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tabRatio="720" activeTab="0"/>
  </bookViews>
  <sheets>
    <sheet name="Выборка" sheetId="1" r:id="rId1"/>
    <sheet name="Список видов" sheetId="2" r:id="rId2"/>
    <sheet name="Инструкция" sheetId="3" r:id="rId3"/>
  </sheets>
  <externalReferences>
    <externalReference r:id="rId6"/>
    <externalReference r:id="rId7"/>
  </externalReferences>
  <definedNames>
    <definedName name="h_п.п." localSheetId="0">'Выборка'!$C$13</definedName>
    <definedName name="h_п.п.">'[2]Purus'!$C$13</definedName>
    <definedName name="HTML_CodePage" hidden="1">1251</definedName>
    <definedName name="HTML_Control" localSheetId="1" hidden="1">{"'Инструкция по использованию'!$A$1:$C$142","'Инструкция 2'!$A$1:$C$98"}</definedName>
    <definedName name="HTML_Control" hidden="1">{"'Инструкция по использованию'!$A$1:$C$142","'Инструкция 2'!$A$1:$C$98"}</definedName>
    <definedName name="HTML_Description" hidden="1">""</definedName>
    <definedName name="HTML_Email" hidden="1">""</definedName>
    <definedName name="HTML_Header" hidden="1">""</definedName>
    <definedName name="HTML_LastUpdate" hidden="1">"10.04.1999"</definedName>
    <definedName name="HTML_LineAfter" hidden="1">FALSE</definedName>
    <definedName name="HTML_LineBefore" hidden="1">FALSE</definedName>
    <definedName name="HTML_Name" hidden="1">"Алексей Панков"</definedName>
    <definedName name="HTML_OBDlg2" hidden="1">TRUE</definedName>
    <definedName name="HTML_OBDlg4" hidden="1">TRUE</definedName>
    <definedName name="HTML_OS" hidden="1">0</definedName>
    <definedName name="HTML_PathFile" hidden="1">"C:\ATXT\MyHTML.htm"</definedName>
    <definedName name="HTML_Title" hidden="1">""</definedName>
    <definedName name="hд" localSheetId="0">'Выборка'!$C$12</definedName>
    <definedName name="hд">'[2]Purus'!$C$12</definedName>
    <definedName name="N" localSheetId="0">'Выборка'!$A$20</definedName>
    <definedName name="N">'[2]Purus'!$A$20</definedName>
    <definedName name="Биотоп" localSheetId="0">'Выборка'!$C$11</definedName>
    <definedName name="Биотоп">'[2]Purus'!$C$11</definedName>
    <definedName name="вид_n">'[2]Purus'!$U$11</definedName>
    <definedName name="вид1">'[2]Purus'!$T$11</definedName>
    <definedName name="виды">#REF!</definedName>
    <definedName name="виды_п.п." localSheetId="0">'Выборка'!$A$14</definedName>
    <definedName name="виды_п.п.">'[2]Purus'!$A$14</definedName>
    <definedName name="вкладчики" localSheetId="0">'Выборка'!#REF!</definedName>
    <definedName name="вкладчики">'[2]Purus'!$P$9</definedName>
    <definedName name="Возраст_др" localSheetId="0">'Выборка'!$E$12</definedName>
    <definedName name="Возраст_др">'[2]Purus'!$E$12</definedName>
    <definedName name="Время" localSheetId="0">'Выборка'!$L$5</definedName>
    <definedName name="Время">'[2]Purus'!$L$5</definedName>
    <definedName name="ВСП" localSheetId="0">'Выборка'!$J$6</definedName>
    <definedName name="ВСП">'[2]Purus'!$J$6</definedName>
    <definedName name="встреч_n">'[2]Purus'!#REF!</definedName>
    <definedName name="встреч1">'[2]Purus'!#REF!</definedName>
    <definedName name="встречаемость1">'[2]Purus'!#REF!</definedName>
    <definedName name="выборку_составил">'[2]Purus'!$C$18</definedName>
    <definedName name="год_начала">'Выборка'!#REF!</definedName>
    <definedName name="дата" localSheetId="0">'Выборка'!$A$5</definedName>
    <definedName name="дата">'[2]Purus'!$A$5</definedName>
    <definedName name="доминанты_п.п." localSheetId="0">'Выборка'!$J$13</definedName>
    <definedName name="доминанты_п.п.">'[2]Purus'!$J$13</definedName>
    <definedName name="др_погода" localSheetId="0">'Выборка'!$A$7</definedName>
    <definedName name="др_погода">'[2]Purus'!$A$7</definedName>
    <definedName name="заг_плотность" localSheetId="0">'Выборка'!$L$20</definedName>
    <definedName name="заг_плотность">'[2]Purus'!$L$20</definedName>
    <definedName name="_xlnm.Print_Titles" localSheetId="0">'Выборка'!$20:$21</definedName>
    <definedName name="заголовок_плотность">'[2]Purus'!$L$20</definedName>
    <definedName name="Кол_во_видов">'Выборка'!$C$57</definedName>
    <definedName name="л">#REF!</definedName>
    <definedName name="Область" localSheetId="0">'Выборка'!$A$2</definedName>
    <definedName name="Область">'[2]Purus'!$A$2</definedName>
    <definedName name="_xlnm.Print_Area" localSheetId="0">'Выборка'!$A:$M</definedName>
    <definedName name="облачность" localSheetId="0">'Выборка'!$G$6</definedName>
    <definedName name="облачность">'[2]Purus'!$G$6</definedName>
    <definedName name="Общая_встр">'[2]Purus'!$M$57</definedName>
    <definedName name="Общая_плотность" localSheetId="0">'Выборка'!$L$57</definedName>
    <definedName name="Общая_плотность">'[2]Purus'!$L$57</definedName>
    <definedName name="описание">#REF!</definedName>
    <definedName name="п">#REF!</definedName>
    <definedName name="Период_учётов">'[2]Purus'!#REF!</definedName>
    <definedName name="плотность_n">'[2]Purus'!#REF!</definedName>
    <definedName name="плотность1">'[2]Purus'!#REF!</definedName>
    <definedName name="Площадь">'[1]Выборка'!#REF!</definedName>
    <definedName name="пр_др" localSheetId="0">'Выборка'!#REF!</definedName>
    <definedName name="пр_др">'[2]Purus'!$Q$12</definedName>
    <definedName name="пр_п.п." localSheetId="0">'Выборка'!#REF!</definedName>
    <definedName name="пр_п.п.">'[2]Purus'!$Q$13</definedName>
    <definedName name="пр1">'[2]Purus'!$Q$12</definedName>
    <definedName name="пр2">'[2]Purus'!#REF!</definedName>
    <definedName name="пр3">'[2]Purus'!#REF!</definedName>
    <definedName name="пр4">'[2]Purus'!#REF!</definedName>
    <definedName name="пр5">'[2]Purus'!$Q$13</definedName>
    <definedName name="пр6">'[2]Purus'!#REF!</definedName>
    <definedName name="пр7">'[2]Purus'!#REF!</definedName>
    <definedName name="пр8">'[2]Purus'!#REF!</definedName>
    <definedName name="пров_точка">'[2]Purus'!#REF!</definedName>
    <definedName name="пров_уч2">'[2]Purus'!#REF!</definedName>
    <definedName name="пт1">#REF!</definedName>
    <definedName name="пт12">#REF!</definedName>
    <definedName name="пт1а">#REF!</definedName>
    <definedName name="пт2">#REF!</definedName>
    <definedName name="пт3">#REF!</definedName>
    <definedName name="пт4">#REF!</definedName>
    <definedName name="пт8">#REF!</definedName>
    <definedName name="пти1">#REF!</definedName>
    <definedName name="пти2">#REF!</definedName>
    <definedName name="пти3">#REF!</definedName>
    <definedName name="пти4">#REF!</definedName>
    <definedName name="пти8">#REF!</definedName>
    <definedName name="птиХ">#REF!</definedName>
    <definedName name="птХ">#REF!</definedName>
    <definedName name="Расстояние" localSheetId="0">'Выборка'!$H$5</definedName>
    <definedName name="Расстояние">'[2]Purus'!$H$5</definedName>
    <definedName name="с.к._др" localSheetId="0">'Выборка'!$G$12</definedName>
    <definedName name="с.к._др">'[2]Purus'!$G$12</definedName>
    <definedName name="с.к._п.п." localSheetId="0">'Выборка'!$E$13</definedName>
    <definedName name="с.к._п.п.">'[2]Purus'!$E$13</definedName>
    <definedName name="температура" localSheetId="0">'Выборка'!$C$6</definedName>
    <definedName name="температура">'[2]Purus'!$C$6</definedName>
    <definedName name="Точка" localSheetId="0">'Выборка'!$A$3</definedName>
    <definedName name="Точка">'[2]Purus'!$A$3</definedName>
    <definedName name="учётчики" localSheetId="0">'Выборка'!$C$9</definedName>
    <definedName name="учётчики">'[2]Purus'!$C$9</definedName>
    <definedName name="учётчики2" localSheetId="0">'Выборка'!$A$10</definedName>
    <definedName name="учётчики2">'[2]Purus'!$A$10</definedName>
    <definedName name="формула" localSheetId="0">'Выборка'!$I$12</definedName>
    <definedName name="формула">'[2]Purus'!$I$12</definedName>
    <definedName name="хар_ка_биотопа">'[2]Purus'!$A$16</definedName>
  </definedNames>
  <calcPr fullCalcOnLoad="1" fullPrecision="0"/>
</workbook>
</file>

<file path=xl/sharedStrings.xml><?xml version="1.0" encoding="utf-8"?>
<sst xmlns="http://schemas.openxmlformats.org/spreadsheetml/2006/main" count="1351" uniqueCount="727">
  <si>
    <r>
      <t xml:space="preserve">В первую колонку заносятся систематические номера птиц (по каталогу Иванова). Виды птиц (с номерами) приведены на листе </t>
    </r>
    <r>
      <rPr>
        <b/>
        <sz val="10"/>
        <rFont val="Arial Cyr"/>
        <family val="2"/>
      </rPr>
      <t>"Список птиц"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2"/>
      </rPr>
      <t>"Список некоторых птиц"</t>
    </r>
    <r>
      <rPr>
        <sz val="10"/>
        <rFont val="Arial Cyr"/>
        <family val="0"/>
      </rPr>
      <t>.</t>
    </r>
  </si>
  <si>
    <t>в графы, соответствующие дистанциям обнаружения заносится количество встреченных птиц. При этом, различаются "Сидячие" и "Летящие" (транзитные) птицы — они заносятся в соответствующие столбики. Будьте внимательны при заполнении таблицы!</t>
  </si>
  <si>
    <t>серебристая чайка</t>
  </si>
  <si>
    <t>коноплянка</t>
  </si>
  <si>
    <t>корольковая пеночка</t>
  </si>
  <si>
    <t>морская чайка</t>
  </si>
  <si>
    <t>тихоокеанская морская чайка</t>
  </si>
  <si>
    <t>короткоклювый гуменник</t>
  </si>
  <si>
    <t>малая полярная чайка</t>
  </si>
  <si>
    <t>короткокрылая камышевка</t>
  </si>
  <si>
    <t>черноголовый хохотун</t>
  </si>
  <si>
    <t>короткопалая пищуха</t>
  </si>
  <si>
    <t>озёрная чайка</t>
  </si>
  <si>
    <t>короткопалый воробей</t>
  </si>
  <si>
    <t>морской голубок</t>
  </si>
  <si>
    <t>короткохвостка</t>
  </si>
  <si>
    <t>малая чайка</t>
  </si>
  <si>
    <t>моевка</t>
  </si>
  <si>
    <t>розовая чайка</t>
  </si>
  <si>
    <t>краснобрюхая горихвостка</t>
  </si>
  <si>
    <t>светлокрылая крачка</t>
  </si>
  <si>
    <t>красноголовый королёк</t>
  </si>
  <si>
    <t>чёрная крачка</t>
  </si>
  <si>
    <t>чайконосая крачка</t>
  </si>
  <si>
    <t>красноголовый сорокопут</t>
  </si>
  <si>
    <t>речная крачка</t>
  </si>
  <si>
    <t>полярная крачка</t>
  </si>
  <si>
    <t>малая крачка</t>
  </si>
  <si>
    <t>краснозобый дрозд</t>
  </si>
  <si>
    <t>чеграва</t>
  </si>
  <si>
    <t>краснозобый конёк</t>
  </si>
  <si>
    <t>чистик</t>
  </si>
  <si>
    <t>краснокрылый чечевичник</t>
  </si>
  <si>
    <t>очковый чистик</t>
  </si>
  <si>
    <t>толстоклювая кайра</t>
  </si>
  <si>
    <t>красноспинная горихвостка</t>
  </si>
  <si>
    <t>люрик</t>
  </si>
  <si>
    <t>красношапочный вьюрок</t>
  </si>
  <si>
    <t>тупик</t>
  </si>
  <si>
    <t>топорик</t>
  </si>
  <si>
    <t>скалистый голубь</t>
  </si>
  <si>
    <t>кукушка</t>
  </si>
  <si>
    <t>кукша</t>
  </si>
  <si>
    <t>малая горлица</t>
  </si>
  <si>
    <t>чернобрюхий рябок</t>
  </si>
  <si>
    <t>саджа</t>
  </si>
  <si>
    <t>ширококрылая кукушка</t>
  </si>
  <si>
    <t>кустарница</t>
  </si>
  <si>
    <t>лапландский подорожник</t>
  </si>
  <si>
    <t>сплюшка</t>
  </si>
  <si>
    <t>пустынная совка</t>
  </si>
  <si>
    <t>филин</t>
  </si>
  <si>
    <t>лесной жаворонок</t>
  </si>
  <si>
    <t>лесной конёк</t>
  </si>
  <si>
    <t>ястребиная сова</t>
  </si>
  <si>
    <t>лимонный вьюрок</t>
  </si>
  <si>
    <t>луговой конёк</t>
  </si>
  <si>
    <t>луговой чекан</t>
  </si>
  <si>
    <t>ушастая сова</t>
  </si>
  <si>
    <t>майна</t>
  </si>
  <si>
    <t>малая мухоловка</t>
  </si>
  <si>
    <t>чёрный стриж</t>
  </si>
  <si>
    <t>малая розовая чечевица</t>
  </si>
  <si>
    <t>малый стриж</t>
  </si>
  <si>
    <t>малый жаворонок</t>
  </si>
  <si>
    <t>сизоворонка</t>
  </si>
  <si>
    <t>широкорот</t>
  </si>
  <si>
    <t>малый острокрылый дятел</t>
  </si>
  <si>
    <t>удод</t>
  </si>
  <si>
    <t>малый полевой жаворонок</t>
  </si>
  <si>
    <t>малый скальный поползень</t>
  </si>
  <si>
    <t>малый скворец</t>
  </si>
  <si>
    <t>малый черноголовый дубонос</t>
  </si>
  <si>
    <t>сирийский дятел</t>
  </si>
  <si>
    <t>маскированная трясогузка</t>
  </si>
  <si>
    <t>монгольская пустынная сойка</t>
  </si>
  <si>
    <t>пустынный жаворонок</t>
  </si>
  <si>
    <t>монгольский жаворонок</t>
  </si>
  <si>
    <t>степной жаворонок</t>
  </si>
  <si>
    <t>монгольский земляной воробей</t>
  </si>
  <si>
    <t>монгольский пустынный вьюрок</t>
  </si>
  <si>
    <t>чёрный жаворонок</t>
  </si>
  <si>
    <t>тонкоклювый жаворонок</t>
  </si>
  <si>
    <t>серый жаворонок</t>
  </si>
  <si>
    <t>хохлатый жаворонок</t>
  </si>
  <si>
    <t>полевой жаворонок</t>
  </si>
  <si>
    <t>рогатый жаворонок</t>
  </si>
  <si>
    <t>мухоловка-белошейка</t>
  </si>
  <si>
    <t>мухоловка-мугимаки</t>
  </si>
  <si>
    <t>мухоловка-пеструшка</t>
  </si>
  <si>
    <t>нитехвостая ласточка</t>
  </si>
  <si>
    <t>рыжепоясничная ласточка</t>
  </si>
  <si>
    <t>овсянка годлевского</t>
  </si>
  <si>
    <t>овсянка стюарта</t>
  </si>
  <si>
    <t>овсянка-крошка</t>
  </si>
  <si>
    <t>овсянка-ремез</t>
  </si>
  <si>
    <t>оливковый дрозд</t>
  </si>
  <si>
    <t>степной конёк</t>
  </si>
  <si>
    <t>оляпка</t>
  </si>
  <si>
    <t>полевой конёк</t>
  </si>
  <si>
    <t>сибирский конёк</t>
  </si>
  <si>
    <t>охотский сверчок</t>
  </si>
  <si>
    <t>серый личинкоед</t>
  </si>
  <si>
    <t>сибирский жулан</t>
  </si>
  <si>
    <t>ошейниковая овсянка</t>
  </si>
  <si>
    <t>певчая славка</t>
  </si>
  <si>
    <t>певчий дрозд</t>
  </si>
  <si>
    <t>певчий сверчок</t>
  </si>
  <si>
    <t>чернолобый сорокопут</t>
  </si>
  <si>
    <t>пеночка-трещотка</t>
  </si>
  <si>
    <t>японский свиристель</t>
  </si>
  <si>
    <t>свиристелевый сорокопут</t>
  </si>
  <si>
    <t>пересмешка</t>
  </si>
  <si>
    <t>персидская завирушка</t>
  </si>
  <si>
    <t>пестрогрудая камышевка</t>
  </si>
  <si>
    <t>пестрогрудая мухоловка</t>
  </si>
  <si>
    <t>пёстрый дрозд</t>
  </si>
  <si>
    <t>сибирская завирушка</t>
  </si>
  <si>
    <t>пёстрый каменный дрозд</t>
  </si>
  <si>
    <t>черногорлая завирушка</t>
  </si>
  <si>
    <t>плешанка</t>
  </si>
  <si>
    <t>соловей свистун</t>
  </si>
  <si>
    <t>соловей</t>
  </si>
  <si>
    <t>южный соловей</t>
  </si>
  <si>
    <t>соловей-красношейка</t>
  </si>
  <si>
    <t>черногрудая красношейка</t>
  </si>
  <si>
    <t>синий соловей</t>
  </si>
  <si>
    <t>синехвостка</t>
  </si>
  <si>
    <t>полярная овсянка</t>
  </si>
  <si>
    <t>седоголовая горихвостка</t>
  </si>
  <si>
    <t>просянка</t>
  </si>
  <si>
    <t>пуночка</t>
  </si>
  <si>
    <t>сибирская горихвостка</t>
  </si>
  <si>
    <t>пустынная каменка</t>
  </si>
  <si>
    <t>пустынная пересмешка</t>
  </si>
  <si>
    <t>пустынная славка</t>
  </si>
  <si>
    <t>черноголовый чекан</t>
  </si>
  <si>
    <t>чёрный чекан</t>
  </si>
  <si>
    <t>пустынный воробей</t>
  </si>
  <si>
    <t>пустынный ворон</t>
  </si>
  <si>
    <t>чернопегая каменка</t>
  </si>
  <si>
    <t>пятнистый сверчок</t>
  </si>
  <si>
    <t>райская мухоловка</t>
  </si>
  <si>
    <t>черношейная каменка</t>
  </si>
  <si>
    <t>расписная синичка</t>
  </si>
  <si>
    <t>чёрная каменка</t>
  </si>
  <si>
    <t>ремез</t>
  </si>
  <si>
    <t>тугайный соловей</t>
  </si>
  <si>
    <t>речной сверчок</t>
  </si>
  <si>
    <t>синий каменный дрозд</t>
  </si>
  <si>
    <t>синяя птица</t>
  </si>
  <si>
    <t>сибирский дрозд</t>
  </si>
  <si>
    <t>розовый скворец</t>
  </si>
  <si>
    <t>рыжая овсянка</t>
  </si>
  <si>
    <t>сизый дрозд</t>
  </si>
  <si>
    <t>рыжегрудый поползень</t>
  </si>
  <si>
    <t>рыжехвостый жулан</t>
  </si>
  <si>
    <t>рыжий дрозд</t>
  </si>
  <si>
    <t>рыжешейная синица</t>
  </si>
  <si>
    <t>чернозобый дрозд</t>
  </si>
  <si>
    <t>садовая камышевка</t>
  </si>
  <si>
    <t>усатая синица</t>
  </si>
  <si>
    <t>садовая овсянка</t>
  </si>
  <si>
    <t>садовая славка</t>
  </si>
  <si>
    <t>саксаульная сойка</t>
  </si>
  <si>
    <t>широкохвостая камышевка</t>
  </si>
  <si>
    <t>саксаульный воробей</t>
  </si>
  <si>
    <t>сверчок</t>
  </si>
  <si>
    <t>таёжный сверчок</t>
  </si>
  <si>
    <t>светлоголовая пеночка</t>
  </si>
  <si>
    <t>соловьиный сверчок</t>
  </si>
  <si>
    <t>седоголовая овсянка</t>
  </si>
  <si>
    <t>тонкоклювая камышевка</t>
  </si>
  <si>
    <t>седоголовый щегол</t>
  </si>
  <si>
    <t>чернобровая камышевка</t>
  </si>
  <si>
    <t>серая мухоловка</t>
  </si>
  <si>
    <t>серая синица</t>
  </si>
  <si>
    <t>тростниковая камышевка</t>
  </si>
  <si>
    <t>серая славка</t>
  </si>
  <si>
    <t>южная дроздовидная камышевка</t>
  </si>
  <si>
    <t>толстоклювая камышевка</t>
  </si>
  <si>
    <t>ястребиная славка</t>
  </si>
  <si>
    <t>черноголовая славка</t>
  </si>
  <si>
    <t>серый скворец</t>
  </si>
  <si>
    <t>серый снегирь</t>
  </si>
  <si>
    <t>славка-завирушка</t>
  </si>
  <si>
    <t>сибирская мухоловка</t>
  </si>
  <si>
    <t>сибирская чечевица</t>
  </si>
  <si>
    <t>теньковка</t>
  </si>
  <si>
    <t>сибирский горный вьюрок</t>
  </si>
  <si>
    <t>толстоклювая пеночка</t>
  </si>
  <si>
    <t>сизая овсянка</t>
  </si>
  <si>
    <t>таловка</t>
  </si>
  <si>
    <t>скотоцерка</t>
  </si>
  <si>
    <t>синяя мухоловка</t>
  </si>
  <si>
    <t>ширококлювая мухоловка</t>
  </si>
  <si>
    <t>снежный воробей</t>
  </si>
  <si>
    <t>стенолаз</t>
  </si>
  <si>
    <t>толстоклювый пустынный вьюрок</t>
  </si>
  <si>
    <t>черногорлая овсянка</t>
  </si>
  <si>
    <t>черноголовая овсянка</t>
  </si>
  <si>
    <t>тундряная чечётка</t>
  </si>
  <si>
    <t>юрок</t>
  </si>
  <si>
    <t>урагус</t>
  </si>
  <si>
    <t>чёрная ворона</t>
  </si>
  <si>
    <t>чечевица</t>
  </si>
  <si>
    <t>черногрудый воробей</t>
  </si>
  <si>
    <t>чумазая ворона</t>
  </si>
  <si>
    <t>Выборка  данных  учёта  птиц</t>
  </si>
  <si>
    <t>N</t>
  </si>
  <si>
    <t>дата:</t>
  </si>
  <si>
    <t>км</t>
  </si>
  <si>
    <t>минут=</t>
  </si>
  <si>
    <t>часа</t>
  </si>
  <si>
    <r>
      <t xml:space="preserve">Погода:  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t =</t>
    </r>
  </si>
  <si>
    <t>°C, облачность</t>
  </si>
  <si>
    <t>баллов; ВСП =</t>
  </si>
  <si>
    <t>см;</t>
  </si>
  <si>
    <t>Учётчики:</t>
  </si>
  <si>
    <t>№</t>
  </si>
  <si>
    <t>Биотоп:</t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</si>
  <si>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h=</t>
    </r>
  </si>
  <si>
    <t>м;  возраст:</t>
  </si>
  <si>
    <t>лет;   с.к.=</t>
  </si>
  <si>
    <t>; формула:</t>
  </si>
  <si>
    <r>
      <t>Подрост/подлесок:</t>
    </r>
    <r>
      <rPr>
        <sz val="11"/>
        <rFont val="Arial"/>
        <family val="2"/>
      </rPr>
      <t xml:space="preserve">  </t>
    </r>
    <r>
      <rPr>
        <sz val="12"/>
        <rFont val="Arial"/>
        <family val="2"/>
      </rPr>
      <t>h=</t>
    </r>
  </si>
  <si>
    <t>м;    с.к.=</t>
  </si>
  <si>
    <r>
      <t>; список видов</t>
    </r>
    <r>
      <rPr>
        <sz val="11"/>
        <rFont val="Arial"/>
        <family val="2"/>
      </rPr>
      <t>, основные – подчеркнуть</t>
    </r>
    <r>
      <rPr>
        <sz val="12"/>
        <rFont val="Arial"/>
        <family val="2"/>
      </rPr>
      <t>:</t>
    </r>
  </si>
  <si>
    <t>Общая характеристика местообитания; травяно-кустарничковый и мохово-лишайниковый ярусы:</t>
  </si>
  <si>
    <t>Выборку составил:</t>
  </si>
  <si>
    <t>Проверил:</t>
  </si>
  <si>
    <t>Виды</t>
  </si>
  <si>
    <t>0 – 25 м</t>
  </si>
  <si>
    <t>26 – 100 м</t>
  </si>
  <si>
    <t>101–300 м</t>
  </si>
  <si>
    <t>&gt; 300 м</t>
  </si>
  <si>
    <r>
      <t>Плотность, особей/км</t>
    </r>
    <r>
      <rPr>
        <b/>
        <vertAlign val="superscript"/>
        <sz val="10"/>
        <color indexed="12"/>
        <rFont val="Arial Cyr"/>
        <family val="2"/>
      </rPr>
      <t>2</t>
    </r>
  </si>
  <si>
    <t>Встреч, ос./10 км</t>
  </si>
  <si>
    <t>Сидящие</t>
  </si>
  <si>
    <t>Летящие</t>
  </si>
  <si>
    <t>Сид.</t>
  </si>
  <si>
    <t>Лет.</t>
  </si>
  <si>
    <t>ИТОГО:</t>
  </si>
  <si>
    <t>желтоголовый королёк</t>
  </si>
  <si>
    <t>• Биологический кружок Дарвиновского музея «ВООП» http://www.darwin.museum.ru/voop • VOOP@rambler.ru • А.Б. Панков, ab-pankov@mtu-net.ru • Москва 2002 •</t>
  </si>
  <si>
    <t>орлан белохвост</t>
  </si>
  <si>
    <t>тетеревятник</t>
  </si>
  <si>
    <t>перепелятник</t>
  </si>
  <si>
    <t>зимняк</t>
  </si>
  <si>
    <t>канюк</t>
  </si>
  <si>
    <t>беркут</t>
  </si>
  <si>
    <t>серая куропатка</t>
  </si>
  <si>
    <t>белая куропатка</t>
  </si>
  <si>
    <t>глухарь</t>
  </si>
  <si>
    <t>тетерев</t>
  </si>
  <si>
    <t>рябчик</t>
  </si>
  <si>
    <t>сизый голубь</t>
  </si>
  <si>
    <t>вяхирь</t>
  </si>
  <si>
    <t>воробьиный сыч</t>
  </si>
  <si>
    <t>бородатая неясыть</t>
  </si>
  <si>
    <t>серая неясыть</t>
  </si>
  <si>
    <t>длиннохвостая неясыть</t>
  </si>
  <si>
    <t>мохноногий сыч</t>
  </si>
  <si>
    <t>чёрный дятел</t>
  </si>
  <si>
    <t>зелёный дятел</t>
  </si>
  <si>
    <t>седой дятел</t>
  </si>
  <si>
    <t>большой пёстрый дятел</t>
  </si>
  <si>
    <t>белоспинный дятел</t>
  </si>
  <si>
    <t>средний дятел</t>
  </si>
  <si>
    <t>малый пёстрый дятел</t>
  </si>
  <si>
    <t>трёхпалый дятел</t>
  </si>
  <si>
    <t>большой сорокопут</t>
  </si>
  <si>
    <t>свиристель</t>
  </si>
  <si>
    <t>крапивник</t>
  </si>
  <si>
    <t>лесная завирушка</t>
  </si>
  <si>
    <t>зарянка</t>
  </si>
  <si>
    <t>чёрный дрозд</t>
  </si>
  <si>
    <t>рябинник</t>
  </si>
  <si>
    <t>белобровик</t>
  </si>
  <si>
    <t>деряба</t>
  </si>
  <si>
    <t>ополовник</t>
  </si>
  <si>
    <t>пухляк</t>
  </si>
  <si>
    <t>сероголовая гаичка</t>
  </si>
  <si>
    <t>московка</t>
  </si>
  <si>
    <t>хохлатая синица</t>
  </si>
  <si>
    <t>большая синица</t>
  </si>
  <si>
    <t>лазоревка</t>
  </si>
  <si>
    <t>поползень</t>
  </si>
  <si>
    <t>пищуха</t>
  </si>
  <si>
    <t>обыкновенная овсянка</t>
  </si>
  <si>
    <t>зяблик</t>
  </si>
  <si>
    <t>зеленушка</t>
  </si>
  <si>
    <t>чиж</t>
  </si>
  <si>
    <t>щегол</t>
  </si>
  <si>
    <t>чечётка</t>
  </si>
  <si>
    <t>щур</t>
  </si>
  <si>
    <t>клёст-сосновик</t>
  </si>
  <si>
    <t>клёст-еловик</t>
  </si>
  <si>
    <t>белокрылый клёст</t>
  </si>
  <si>
    <t>снегирь</t>
  </si>
  <si>
    <t>дубонос</t>
  </si>
  <si>
    <t>домовый воробей</t>
  </si>
  <si>
    <t>полевой воробей</t>
  </si>
  <si>
    <t>скворец</t>
  </si>
  <si>
    <t>сойка</t>
  </si>
  <si>
    <t>сорока</t>
  </si>
  <si>
    <t>кедровка</t>
  </si>
  <si>
    <t>галка</t>
  </si>
  <si>
    <t>грач</t>
  </si>
  <si>
    <t>серая ворона</t>
  </si>
  <si>
    <t>ворон</t>
  </si>
  <si>
    <t>В систематическом порядке</t>
  </si>
  <si>
    <t>По алфовиту</t>
  </si>
  <si>
    <t>вид</t>
  </si>
  <si>
    <t>краснозобая гагара</t>
  </si>
  <si>
    <t>авдотка</t>
  </si>
  <si>
    <t>белоносая гагара</t>
  </si>
  <si>
    <t>азиатский бекас</t>
  </si>
  <si>
    <t>чернозобая гагара</t>
  </si>
  <si>
    <t>азиатский бекасовидный веретенник</t>
  </si>
  <si>
    <t>белошейная гагара</t>
  </si>
  <si>
    <t>алеутская крачка</t>
  </si>
  <si>
    <t>малая поганка</t>
  </si>
  <si>
    <t>алтайский улар</t>
  </si>
  <si>
    <t>черношейная поганка</t>
  </si>
  <si>
    <t>альпийская галка</t>
  </si>
  <si>
    <t>красношейная поганка</t>
  </si>
  <si>
    <t>альпийская завирушка</t>
  </si>
  <si>
    <t>серощёкая поганка</t>
  </si>
  <si>
    <t>американский бекасовидный веретенник</t>
  </si>
  <si>
    <t>чомга</t>
  </si>
  <si>
    <t>амурский волчок</t>
  </si>
  <si>
    <t>глупыш</t>
  </si>
  <si>
    <t>амурский кобчик</t>
  </si>
  <si>
    <t>тонкоклювый буревестник</t>
  </si>
  <si>
    <t>арчовый дубонос</t>
  </si>
  <si>
    <t>розовый пеликан</t>
  </si>
  <si>
    <t>балобан</t>
  </si>
  <si>
    <t>кудрявый пеликан</t>
  </si>
  <si>
    <t>барсучок</t>
  </si>
  <si>
    <t>большой баклан</t>
  </si>
  <si>
    <t>бекас</t>
  </si>
  <si>
    <t>берингийский баклан</t>
  </si>
  <si>
    <t>малый баклан</t>
  </si>
  <si>
    <t>белая сова</t>
  </si>
  <si>
    <t>выпь</t>
  </si>
  <si>
    <t>белая трясогузка</t>
  </si>
  <si>
    <t>волчок</t>
  </si>
  <si>
    <t>белая чайка</t>
  </si>
  <si>
    <t>кваква</t>
  </si>
  <si>
    <t>белобрюхий рябок</t>
  </si>
  <si>
    <t>жёлтая цапля</t>
  </si>
  <si>
    <t>белобрюхий стриж</t>
  </si>
  <si>
    <t>большая белая цапля</t>
  </si>
  <si>
    <t>белоглазый нырок</t>
  </si>
  <si>
    <t>малая белая цапля</t>
  </si>
  <si>
    <t>белоголовый сип</t>
  </si>
  <si>
    <t>серая цапля</t>
  </si>
  <si>
    <t>белогорлый дрозд</t>
  </si>
  <si>
    <t>рыжая цапля</t>
  </si>
  <si>
    <t>белогорлый соловей</t>
  </si>
  <si>
    <t>колпица</t>
  </si>
  <si>
    <t>белозобый дрозд</t>
  </si>
  <si>
    <t>каравайка</t>
  </si>
  <si>
    <t>белокрылый дятел</t>
  </si>
  <si>
    <t>белый аист</t>
  </si>
  <si>
    <t>белокрылый жаворонок</t>
  </si>
  <si>
    <t>дальневосточный аист</t>
  </si>
  <si>
    <t>чёрный аист</t>
  </si>
  <si>
    <t>белолобая казарка</t>
  </si>
  <si>
    <t>фламинго</t>
  </si>
  <si>
    <t>белоножка</t>
  </si>
  <si>
    <t>лебедь-шипун</t>
  </si>
  <si>
    <t>лебедь-кликун</t>
  </si>
  <si>
    <t>белоплечий орлан</t>
  </si>
  <si>
    <t>тундряной лебедь</t>
  </si>
  <si>
    <t>белопоясный стриж</t>
  </si>
  <si>
    <t>сухонос</t>
  </si>
  <si>
    <t>серый гусь</t>
  </si>
  <si>
    <t>белоусая славка</t>
  </si>
  <si>
    <t>белохвостая пигалица</t>
  </si>
  <si>
    <t>пискулька</t>
  </si>
  <si>
    <t>белохвостый песочник</t>
  </si>
  <si>
    <t>гуменник</t>
  </si>
  <si>
    <t>белошапочная овсянка</t>
  </si>
  <si>
    <t>белый гусь</t>
  </si>
  <si>
    <t>горный гусь</t>
  </si>
  <si>
    <t>белощёкая казарка</t>
  </si>
  <si>
    <t>белощёкая крачка</t>
  </si>
  <si>
    <t>чёрная казарка</t>
  </si>
  <si>
    <t>краснозобая казарка</t>
  </si>
  <si>
    <t>огарь</t>
  </si>
  <si>
    <t>береговая ласточка</t>
  </si>
  <si>
    <t>пеганка</t>
  </si>
  <si>
    <t>кряква</t>
  </si>
  <si>
    <t>чёрная кряква</t>
  </si>
  <si>
    <t>бледная завирушка</t>
  </si>
  <si>
    <t>чирок-свистунок</t>
  </si>
  <si>
    <t>бледная пересмешка</t>
  </si>
  <si>
    <t>клоктун</t>
  </si>
  <si>
    <t>бледноногая пеночка</t>
  </si>
  <si>
    <t>косатка</t>
  </si>
  <si>
    <t>бледный дрозд</t>
  </si>
  <si>
    <t>серая утка</t>
  </si>
  <si>
    <t>болотная камышевка</t>
  </si>
  <si>
    <t>свиязь</t>
  </si>
  <si>
    <t>болотная сова</t>
  </si>
  <si>
    <t>шилохвость</t>
  </si>
  <si>
    <t>болотный лунь</t>
  </si>
  <si>
    <t>чирок-трескунок</t>
  </si>
  <si>
    <t>широконоска</t>
  </si>
  <si>
    <t>большая гаичка</t>
  </si>
  <si>
    <t>сибирская гага</t>
  </si>
  <si>
    <t>большая горлица</t>
  </si>
  <si>
    <t>гага</t>
  </si>
  <si>
    <t>большая конюга</t>
  </si>
  <si>
    <t>гага гребенушка</t>
  </si>
  <si>
    <t>большая розовая чечевица</t>
  </si>
  <si>
    <t>красноносый нырок</t>
  </si>
  <si>
    <t>красноголовый нырок</t>
  </si>
  <si>
    <t>большая чечевица</t>
  </si>
  <si>
    <t>большеклювая ворона</t>
  </si>
  <si>
    <t>хохлатая чернеть</t>
  </si>
  <si>
    <t>морская чернеть</t>
  </si>
  <si>
    <t>большой веретенник</t>
  </si>
  <si>
    <t>мандаринка</t>
  </si>
  <si>
    <t>большой козодой</t>
  </si>
  <si>
    <t>турпан</t>
  </si>
  <si>
    <t>большой кроншнеп</t>
  </si>
  <si>
    <t>горбоносый турпан</t>
  </si>
  <si>
    <t>большой крохаль</t>
  </si>
  <si>
    <t>синьга</t>
  </si>
  <si>
    <t>большой острокрылый дятел</t>
  </si>
  <si>
    <t>каменушка</t>
  </si>
  <si>
    <t>большой песочник</t>
  </si>
  <si>
    <t>морянка</t>
  </si>
  <si>
    <t>гоголь</t>
  </si>
  <si>
    <t>большой погоныш</t>
  </si>
  <si>
    <t>луток</t>
  </si>
  <si>
    <t>большой подорлик</t>
  </si>
  <si>
    <t>средний крохаль</t>
  </si>
  <si>
    <t>большой поморник</t>
  </si>
  <si>
    <t>большой скальный поползень</t>
  </si>
  <si>
    <t>савка</t>
  </si>
  <si>
    <t>скопа</t>
  </si>
  <si>
    <t>большой улит</t>
  </si>
  <si>
    <t>осоед</t>
  </si>
  <si>
    <t>большой черноголовый дубонос</t>
  </si>
  <si>
    <t>хохлатый осоед</t>
  </si>
  <si>
    <t>бормотушка</t>
  </si>
  <si>
    <t>чёрный коршун</t>
  </si>
  <si>
    <t>бородатая куропатка</t>
  </si>
  <si>
    <t>орлан долгохвост</t>
  </si>
  <si>
    <t>бородач</t>
  </si>
  <si>
    <t>буланый вьюрок</t>
  </si>
  <si>
    <t>буланый козодой</t>
  </si>
  <si>
    <t>бурая оляпка</t>
  </si>
  <si>
    <t>тювик</t>
  </si>
  <si>
    <t>бурая пеночка</t>
  </si>
  <si>
    <t>малый перепелятник</t>
  </si>
  <si>
    <t>бургомистр</t>
  </si>
  <si>
    <t>буробокая белоглазка</t>
  </si>
  <si>
    <t>мохноногий курганник</t>
  </si>
  <si>
    <t>бурокрылая ржанка</t>
  </si>
  <si>
    <t>курганник</t>
  </si>
  <si>
    <t>бурый голубь</t>
  </si>
  <si>
    <t>бэрдов песочник</t>
  </si>
  <si>
    <t>орёл карлик</t>
  </si>
  <si>
    <t>вальдшнеп</t>
  </si>
  <si>
    <t>длиннохвостый орёл</t>
  </si>
  <si>
    <t>варакушка</t>
  </si>
  <si>
    <t>степной орёл</t>
  </si>
  <si>
    <t>вертишейка</t>
  </si>
  <si>
    <t>вертлявая камышевка</t>
  </si>
  <si>
    <t>малый подорлик</t>
  </si>
  <si>
    <t>весничка</t>
  </si>
  <si>
    <t>могильник</t>
  </si>
  <si>
    <t>вилохвостая чайка</t>
  </si>
  <si>
    <t>водяной пастушок</t>
  </si>
  <si>
    <t>стервятник</t>
  </si>
  <si>
    <t>чёрный гриф</t>
  </si>
  <si>
    <t>восточная сплюшка</t>
  </si>
  <si>
    <t>кумай</t>
  </si>
  <si>
    <t>восточный зуёк</t>
  </si>
  <si>
    <t>змееяд</t>
  </si>
  <si>
    <t>полевой лунь</t>
  </si>
  <si>
    <t>степной лунь</t>
  </si>
  <si>
    <t>луговой лунь</t>
  </si>
  <si>
    <t>пегий лунь</t>
  </si>
  <si>
    <t>гаичка</t>
  </si>
  <si>
    <t>степная пустельга</t>
  </si>
  <si>
    <t>галстучник</t>
  </si>
  <si>
    <t>пустельга</t>
  </si>
  <si>
    <t>гаршнеп</t>
  </si>
  <si>
    <t>дербник</t>
  </si>
  <si>
    <t>гималайская завирушка</t>
  </si>
  <si>
    <t>кобчик</t>
  </si>
  <si>
    <t>гималайская пищуха</t>
  </si>
  <si>
    <t>гималайский вьюрок</t>
  </si>
  <si>
    <t>чеглок</t>
  </si>
  <si>
    <t>рыжеголовый балобан</t>
  </si>
  <si>
    <t>глухая кукушка</t>
  </si>
  <si>
    <t>кречет</t>
  </si>
  <si>
    <t>сапсан</t>
  </si>
  <si>
    <t>голубая сорока</t>
  </si>
  <si>
    <t>темнобрюхий улар</t>
  </si>
  <si>
    <t>каспийский улар</t>
  </si>
  <si>
    <t>горихвостка-лысушка</t>
  </si>
  <si>
    <t>кавказский улар</t>
  </si>
  <si>
    <t>горихвостка-чернушка</t>
  </si>
  <si>
    <t>горлица</t>
  </si>
  <si>
    <t>кеклик</t>
  </si>
  <si>
    <t>горная коноплянка</t>
  </si>
  <si>
    <t>пустынная куропатка</t>
  </si>
  <si>
    <t>горная ласточка</t>
  </si>
  <si>
    <t>турач</t>
  </si>
  <si>
    <t>горная овсянка</t>
  </si>
  <si>
    <t>горная славка-завирушка</t>
  </si>
  <si>
    <t>горная трясогузка</t>
  </si>
  <si>
    <t>перепел</t>
  </si>
  <si>
    <t>немой перепел</t>
  </si>
  <si>
    <t>горный дупель</t>
  </si>
  <si>
    <t>фазан</t>
  </si>
  <si>
    <t>горный конёк</t>
  </si>
  <si>
    <t>тундряная куропатка</t>
  </si>
  <si>
    <t>городская ласточка</t>
  </si>
  <si>
    <t>дикуша</t>
  </si>
  <si>
    <t>грязовик</t>
  </si>
  <si>
    <t>каменный глухарь</t>
  </si>
  <si>
    <t>дальневосточный кроншнеп</t>
  </si>
  <si>
    <t>кавказский тетерев</t>
  </si>
  <si>
    <t>даурская галка</t>
  </si>
  <si>
    <t>даурская желтоспинная мухоловка</t>
  </si>
  <si>
    <t>коростель</t>
  </si>
  <si>
    <t>даурский журавль</t>
  </si>
  <si>
    <t>погоныш</t>
  </si>
  <si>
    <t>двупятнистый жаворонок</t>
  </si>
  <si>
    <t>малый погоныш</t>
  </si>
  <si>
    <t>погоныш крошка</t>
  </si>
  <si>
    <t>деревенская ласточка</t>
  </si>
  <si>
    <t>джек</t>
  </si>
  <si>
    <t>камышница</t>
  </si>
  <si>
    <t>джунгарская гаичка</t>
  </si>
  <si>
    <t>султанка</t>
  </si>
  <si>
    <t>лысуха</t>
  </si>
  <si>
    <t>длиннопалый песочник</t>
  </si>
  <si>
    <t>канадский журавль</t>
  </si>
  <si>
    <t>серый журавль</t>
  </si>
  <si>
    <t>длиннохвостая овсянка</t>
  </si>
  <si>
    <t>чёрный журавль</t>
  </si>
  <si>
    <t>длиннохвостый поморник</t>
  </si>
  <si>
    <t>стерх</t>
  </si>
  <si>
    <t>длиннохвостый сорокопут</t>
  </si>
  <si>
    <t>красавка</t>
  </si>
  <si>
    <t>дрофа</t>
  </si>
  <si>
    <t>домовый сыч</t>
  </si>
  <si>
    <t>стрепет</t>
  </si>
  <si>
    <t>древесная трясогузка</t>
  </si>
  <si>
    <t>дроздовидная камышевка</t>
  </si>
  <si>
    <t>тулес</t>
  </si>
  <si>
    <t>дубровник</t>
  </si>
  <si>
    <t>золотистая ржанка</t>
  </si>
  <si>
    <t>дупель</t>
  </si>
  <si>
    <t>жёлтая трясогузка</t>
  </si>
  <si>
    <t>малый зуёк</t>
  </si>
  <si>
    <t>толстоклювый зуёк</t>
  </si>
  <si>
    <t>желтобровая овсянка</t>
  </si>
  <si>
    <t>короткоклювый зуёк</t>
  </si>
  <si>
    <t>желтобрюхая пеночка</t>
  </si>
  <si>
    <t>каспийский зуёк</t>
  </si>
  <si>
    <t>желтоголовая трясогузка</t>
  </si>
  <si>
    <t>морской зуёк</t>
  </si>
  <si>
    <t>желтогорлая овсянка</t>
  </si>
  <si>
    <t>хрустан</t>
  </si>
  <si>
    <t>желтогрудый князёк</t>
  </si>
  <si>
    <t>кречетка</t>
  </si>
  <si>
    <t>желтозобик</t>
  </si>
  <si>
    <t>чибис</t>
  </si>
  <si>
    <t>желтолобая трясогузка</t>
  </si>
  <si>
    <t>желчная овсянка</t>
  </si>
  <si>
    <t>украшенный чибис</t>
  </si>
  <si>
    <t>жемчужный горный вьюрок</t>
  </si>
  <si>
    <t>ходулочник</t>
  </si>
  <si>
    <t>жулан</t>
  </si>
  <si>
    <t>шилоклювка</t>
  </si>
  <si>
    <t>зарничка</t>
  </si>
  <si>
    <t>серпоклюв</t>
  </si>
  <si>
    <t>кулик сорока</t>
  </si>
  <si>
    <t>зелёная пеночка</t>
  </si>
  <si>
    <t>черныш</t>
  </si>
  <si>
    <t>зелёная щурка</t>
  </si>
  <si>
    <t>фифи</t>
  </si>
  <si>
    <t>травник</t>
  </si>
  <si>
    <t>зелёный конёк</t>
  </si>
  <si>
    <t>щёголь</t>
  </si>
  <si>
    <t>поручейник</t>
  </si>
  <si>
    <t>зимородок</t>
  </si>
  <si>
    <t>охотский улит</t>
  </si>
  <si>
    <t>сибирский пепельный улит</t>
  </si>
  <si>
    <t>перевозчик</t>
  </si>
  <si>
    <t>золотистая щурка</t>
  </si>
  <si>
    <t>мородунка</t>
  </si>
  <si>
    <t>круглоносый плавунчик</t>
  </si>
  <si>
    <t>иволга</t>
  </si>
  <si>
    <t>плосконосый плавунчик</t>
  </si>
  <si>
    <t>индийская камышевка</t>
  </si>
  <si>
    <t>камнешарка</t>
  </si>
  <si>
    <t>индийская кукушка</t>
  </si>
  <si>
    <t>турухтан</t>
  </si>
  <si>
    <t>индийская пеночка</t>
  </si>
  <si>
    <t>кулик-лопатень</t>
  </si>
  <si>
    <t>индийский воробей</t>
  </si>
  <si>
    <t>кулик-воробей</t>
  </si>
  <si>
    <t>индийский жулан</t>
  </si>
  <si>
    <t>кулик-красношейка</t>
  </si>
  <si>
    <t>ипатка</t>
  </si>
  <si>
    <t>исландский песочник</t>
  </si>
  <si>
    <t>краснозобик</t>
  </si>
  <si>
    <t>каменка</t>
  </si>
  <si>
    <t>чернозобик</t>
  </si>
  <si>
    <t>каменка-плясунья</t>
  </si>
  <si>
    <t>морской песочник</t>
  </si>
  <si>
    <t>каменная овсянка</t>
  </si>
  <si>
    <t>острохвостый песочник</t>
  </si>
  <si>
    <t>каменный воробей</t>
  </si>
  <si>
    <t>кулик-дутыш</t>
  </si>
  <si>
    <t>песчанка</t>
  </si>
  <si>
    <t>камышевая овсянка</t>
  </si>
  <si>
    <t>камышевка тачановского</t>
  </si>
  <si>
    <t>канареечный вьюрок</t>
  </si>
  <si>
    <t>лесной дупель</t>
  </si>
  <si>
    <t>кроншнеп-малютка</t>
  </si>
  <si>
    <t>тонкоклювый кроншнеп</t>
  </si>
  <si>
    <t>китайская зеленушка</t>
  </si>
  <si>
    <t>китайская иволга</t>
  </si>
  <si>
    <t>средний кроншнеп</t>
  </si>
  <si>
    <t>малый веретенник</t>
  </si>
  <si>
    <t>клинтух</t>
  </si>
  <si>
    <t>клуша</t>
  </si>
  <si>
    <t>луговая тиркушка</t>
  </si>
  <si>
    <t>клушица</t>
  </si>
  <si>
    <t>степная тиркушка</t>
  </si>
  <si>
    <t>князёк</t>
  </si>
  <si>
    <t>средний поморник</t>
  </si>
  <si>
    <t>козодой</t>
  </si>
  <si>
    <t>короткохвостый поморник</t>
  </si>
  <si>
    <t>кольчатая горлица</t>
  </si>
  <si>
    <t>кольчатая чернеть</t>
  </si>
  <si>
    <t>чернохвостая чайка</t>
  </si>
  <si>
    <t>колючехвост</t>
  </si>
  <si>
    <t>сизая чайка</t>
  </si>
  <si>
    <t>конёк годлевского</t>
  </si>
  <si>
    <t>Рекомендации</t>
  </si>
  <si>
    <t>Пример</t>
  </si>
  <si>
    <t>На первых двух строках указывается местоположение района работ – включает положение ключевого участка по административному делению государства, ближайший населенный пункт, обозначенный на общегеографических картах, и географические координаты района работ</t>
  </si>
  <si>
    <t>Далее указывается период проведения учётов, при этом, месяцы лучше (но не обязательно) писать словами.</t>
  </si>
  <si>
    <t>12 декабря 1996 – 8 января 1997 года</t>
  </si>
  <si>
    <t>Далее – пройденное расстояние (в километрах), причём, обязательно в специально отведённой ячейке (подчёркнута)</t>
  </si>
  <si>
    <t>минут =</t>
  </si>
  <si>
    <t>В виде исключения, допускается внести время уже в часах, в соответствующую графу</t>
  </si>
  <si>
    <t>-30… -20</t>
  </si>
  <si>
    <t>°C</t>
  </si>
  <si>
    <t>облачность</t>
  </si>
  <si>
    <t>6 - 10</t>
  </si>
  <si>
    <t>баллов</t>
  </si>
  <si>
    <t>26 - 44</t>
  </si>
  <si>
    <t>После этого описываются ветер, кухта (снег на деревьях), осадки и прочие важные погодные условия. При этом, кухту различают: малую, среднюю и большую; ветер — очень слабый, слабый, умеренный, сильный и очень сильный, кроме того, ветер может быть "порывами</t>
  </si>
  <si>
    <t>ветер — от отсутствия до умеренного; кухта — средняя; иногда – слабый снег.</t>
  </si>
  <si>
    <t>Панков А.Б., Макулова А.И., Мордкович М.В. (Биологический Кружок Государственного Дарвиновского музея «ВООП», Москва)</t>
  </si>
  <si>
    <t>Пойменный смешанный лес</t>
  </si>
  <si>
    <t>После чего заносится описание биотопа, составленное опытным учётчиком или геоботаником на основании частных описаний учётных маршрутов (в случае проведения учётов по одному однородному маршруту, заносится просто-напросто его описание).</t>
  </si>
  <si>
    <t>21</t>
  </si>
  <si>
    <t>м;</t>
  </si>
  <si>
    <t>50-70</t>
  </si>
  <si>
    <t>лет;</t>
  </si>
  <si>
    <t>0,8</t>
  </si>
  <si>
    <t>;</t>
  </si>
  <si>
    <t>Е4 Ос2 Дб1 С1  Лп1 Б+ Ол.ч.+</t>
  </si>
  <si>
    <t>(названия деревьев указываются сокращённо, общепринятыми обозначениями или сокращениями, полностью отражающими название дерева).</t>
  </si>
  <si>
    <t>1. Кустарничково-травяные с разреженным покровом зелёных мхов. Встречаются заболоченные мохово-пушициевые участки.</t>
  </si>
  <si>
    <r>
      <t>Положение в рельефе (в пойме, овраге), особенности напочвенного растительного покрова</t>
    </r>
    <r>
      <rPr>
        <sz val="10"/>
        <rFont val="Arial Cyr"/>
        <family val="0"/>
      </rPr>
      <t>, заболоченность, подверженность антропогенному воздействию (близость населённых пунктов).</t>
    </r>
  </si>
  <si>
    <t xml:space="preserve">2. Пойменные леса, заболоченные тростниково-осоковые или высокотравные. </t>
  </si>
  <si>
    <t xml:space="preserve">3. Крупные посёлки, застроенные преимущественно деревянными одноэтажными домами с садами и огородами. Имеются посадки ели, по оврагам – ивняки. </t>
  </si>
  <si>
    <t>4. Районы застройки г. Москвы 80–90 г. – панельные 9–22 этажные дома. Дворы слабо или средне озеленённые, преобладают молодые деревья и кустарники.</t>
  </si>
  <si>
    <t xml:space="preserve">5. Маршрут проходил по дорогам среди сельхоз полей. Вдоль дорог лесополосы шириной 5–10 м или одиночные деревья; местами поля пересекают лесополосы шириной 5 м. По балкам среди полей незамерзающие ручьи, вокруг них кусты ив, тростник, осоки. </t>
  </si>
  <si>
    <t>Далее, указывается, кто составил выборку, и кто её проверил.</t>
  </si>
  <si>
    <t>При заполнении основной таблицы:</t>
  </si>
  <si>
    <t>Эти номера необходимы для того, чтобы по окончании выборки произвести сортировку птиц в систематическом порядке.</t>
  </si>
  <si>
    <t>Теперь колонки "Плотность…" и "Встреч…"</t>
  </si>
  <si>
    <t>В них числа отражаются с точностью до четвёртого знака после запятой (при необходимости, можно увеличить количество знаков после запятой, но, обычно этого не требуется).</t>
  </si>
  <si>
    <t xml:space="preserve"> Поэтому, в случае большого значения числа оно может не поместиться в ячейке и не отобразиться на экране.</t>
  </si>
  <si>
    <t>Этого не следует пугаться! Если число не отобразилось, значит, оно больше 1! А это уже не плохо, т.к. далее Вам необходимо произвести дифференцированное округление чисел в этих колонках:</t>
  </si>
  <si>
    <t>1. Округление необходимо производить до одного знака после запятой или до первой значащей цифры.</t>
  </si>
  <si>
    <t>24,2   или  0,003</t>
  </si>
  <si>
    <t>*   Плотность распределена между Кедровкой и Сойкой и не входит в итоговую сумму.</t>
  </si>
  <si>
    <t>Чтобы сделать следующую выборку Вам необходимо:</t>
  </si>
  <si>
    <t>ВАРИАНТ № 1</t>
  </si>
  <si>
    <t>3. Рекомендую сразу же назвать лист в соответствие с биотопом или какой-либо иной важной информацией.</t>
  </si>
  <si>
    <t>ВАРИАНТ № 2</t>
  </si>
  <si>
    <r>
      <t xml:space="preserve">Точно так же – время, затраченное на проведение учётов в этом биотопе, в минутах (время в часах высчитывается автоматически – компьютером, </t>
    </r>
    <r>
      <rPr>
        <b/>
        <sz val="11"/>
        <color indexed="10"/>
        <rFont val="Arial Cyr"/>
        <family val="2"/>
      </rPr>
      <t>его не надо трогать!</t>
    </r>
    <r>
      <rPr>
        <sz val="10"/>
        <rFont val="Arial Cyr"/>
        <family val="0"/>
      </rPr>
      <t>).</t>
    </r>
  </si>
  <si>
    <r>
      <t xml:space="preserve">Внимание! Пройденное расстояние и время - очень важные и необходимые для расчёта плотности ячейки! </t>
    </r>
    <r>
      <rPr>
        <sz val="13"/>
        <color indexed="11"/>
        <rFont val="Arial Black"/>
        <family val="2"/>
      </rPr>
      <t>Нельзя менять их форматирование и перемещать!</t>
    </r>
  </si>
  <si>
    <r>
      <t xml:space="preserve">Высота снежного покрова —              </t>
    </r>
    <r>
      <rPr>
        <sz val="12"/>
        <rFont val="Arial Cyr"/>
        <family val="2"/>
      </rPr>
      <t>ВСП =</t>
    </r>
  </si>
  <si>
    <r>
      <t xml:space="preserve">Далее - указываются      </t>
    </r>
    <r>
      <rPr>
        <b/>
        <sz val="14"/>
        <rFont val="Arial"/>
        <family val="2"/>
      </rPr>
      <t>Учётчики:</t>
    </r>
    <r>
      <rPr>
        <sz val="10"/>
        <rFont val="Arial Cyr"/>
        <family val="2"/>
      </rPr>
      <t xml:space="preserve">     (для учётчиков отведено две строки, но при необходимости - можно добавить необходимое количество строк).</t>
    </r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</si>
  <si>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</t>
    </r>
    <r>
      <rPr>
        <sz val="12"/>
        <color indexed="12"/>
        <rFont val="Arial"/>
        <family val="2"/>
      </rPr>
      <t>h=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(высота)</t>
    </r>
  </si>
  <si>
    <r>
      <t>возраст</t>
    </r>
    <r>
      <rPr>
        <sz val="12"/>
        <rFont val="Arial"/>
        <family val="2"/>
      </rPr>
      <t>:</t>
    </r>
  </si>
  <si>
    <r>
      <t>сомкнутость крон</t>
    </r>
    <r>
      <rPr>
        <sz val="10"/>
        <rFont val="Arial"/>
        <family val="2"/>
      </rPr>
      <t xml:space="preserve"> – доля поверхности земли, занятая проекциями крон, указывается в долях от 1 —</t>
    </r>
    <r>
      <rPr>
        <sz val="12"/>
        <rFont val="Arial"/>
        <family val="2"/>
      </rPr>
      <t xml:space="preserve"> с.к.=</t>
    </r>
  </si>
  <si>
    <r>
      <t>формула</t>
    </r>
    <r>
      <rPr>
        <sz val="12"/>
        <rFont val="Arial"/>
        <family val="2"/>
      </rPr>
      <t>:</t>
    </r>
  </si>
  <si>
    <r>
      <t xml:space="preserve">В подросте и подлеске вместо формулы приводится список видов с выделением преобладающих. При этом, как в древостое, так и здесь, </t>
    </r>
    <r>
      <rPr>
        <b/>
        <sz val="10"/>
        <rFont val="Arial Cyr"/>
        <family val="2"/>
      </rPr>
      <t>преобладающие виды указываются в начале</t>
    </r>
    <r>
      <rPr>
        <sz val="10"/>
        <rFont val="Arial Cyr"/>
        <family val="0"/>
      </rPr>
      <t>.</t>
    </r>
  </si>
  <si>
    <r>
      <t>Е, Рябина, Жимолость лесная</t>
    </r>
    <r>
      <rPr>
        <sz val="10"/>
        <rFont val="Times New Roman Cyr"/>
        <family val="1"/>
      </rPr>
      <t>, Бересклет бородавчатый, Дуб, Малина, Осина, Берёза, Можжевельник обыкновенный, Шиповник, Крушина.</t>
    </r>
  </si>
  <si>
    <r>
      <t>Внимание!</t>
    </r>
    <r>
      <rPr>
        <sz val="14"/>
        <rFont val="Arial Black"/>
        <family val="2"/>
      </rPr>
      <t xml:space="preserve"> </t>
    </r>
    <r>
      <rPr>
        <sz val="14"/>
        <color indexed="11"/>
        <rFont val="Arial Black"/>
        <family val="2"/>
      </rPr>
      <t>Пройденное расстояние и время, так же, как и сама выборка птиц подлежат обязательной проверке!!!</t>
    </r>
    <r>
      <rPr>
        <sz val="12"/>
        <rFont val="Arial Cyr"/>
        <family val="2"/>
      </rPr>
      <t xml:space="preserve">   </t>
    </r>
    <r>
      <rPr>
        <b/>
        <sz val="12"/>
        <rFont val="Arial Cyr"/>
        <family val="2"/>
      </rPr>
      <t>Если обнаружены несовпадения, то они, просто-напросто, перепроверяются.</t>
    </r>
  </si>
  <si>
    <r>
      <t>После того, как выборка проверена и исправлена</t>
    </r>
    <r>
      <rPr>
        <sz val="10"/>
        <rFont val="Arial Cyr"/>
        <family val="2"/>
      </rPr>
      <t>, можно перейти к завершающей части.</t>
    </r>
  </si>
  <si>
    <r>
      <t>Внимание!</t>
    </r>
    <r>
      <rPr>
        <sz val="14"/>
        <rFont val="Arial Black"/>
        <family val="2"/>
      </rPr>
      <t xml:space="preserve"> </t>
    </r>
    <r>
      <rPr>
        <sz val="14"/>
        <color indexed="11"/>
        <rFont val="Arial Black"/>
        <family val="2"/>
      </rPr>
      <t>Не надо удалять строки с неопределёнными птицами, даже после перерасчёта их плотности!!!</t>
    </r>
    <r>
      <rPr>
        <sz val="12"/>
        <rFont val="Arial Cyr"/>
        <family val="2"/>
      </rPr>
      <t xml:space="preserve"> </t>
    </r>
  </si>
  <si>
    <r>
      <t>Если Вы производили перерасчёт плотности неопределённой птицы, то сделайте к ней сноску после таблицы! (К примеру:</t>
    </r>
    <r>
      <rPr>
        <sz val="13"/>
        <rFont val="Arial Cyr"/>
        <family val="2"/>
      </rPr>
      <t xml:space="preserve">     </t>
    </r>
    <r>
      <rPr>
        <i/>
        <sz val="13"/>
        <rFont val="Arial Cyr"/>
        <family val="2"/>
      </rPr>
      <t>Кедровка/ Сойка*</t>
    </r>
    <r>
      <rPr>
        <sz val="10"/>
        <rFont val="Arial Cyr"/>
        <family val="2"/>
      </rPr>
      <t>)</t>
    </r>
  </si>
  <si>
    <r>
      <t>1. В меню "</t>
    </r>
    <r>
      <rPr>
        <b/>
        <sz val="12"/>
        <color indexed="20"/>
        <rFont val="Arial Cyr"/>
        <family val="2"/>
      </rPr>
      <t>Правка</t>
    </r>
    <r>
      <rPr>
        <sz val="12"/>
        <rFont val="Arial Cyr"/>
        <family val="2"/>
      </rPr>
      <t>" вызвать функцию "</t>
    </r>
    <r>
      <rPr>
        <b/>
        <sz val="12"/>
        <color indexed="20"/>
        <rFont val="Arial Cyr"/>
        <family val="2"/>
      </rPr>
      <t>Переместить/скопировать лист…</t>
    </r>
    <r>
      <rPr>
        <sz val="12"/>
        <rFont val="Arial Cyr"/>
        <family val="2"/>
      </rPr>
      <t>".</t>
    </r>
  </si>
  <si>
    <r>
      <t>2. Отметить галочкой опцию "</t>
    </r>
    <r>
      <rPr>
        <b/>
        <sz val="12"/>
        <color indexed="20"/>
        <rFont val="Arial Cyr"/>
        <family val="2"/>
      </rPr>
      <t>Создавать копию</t>
    </r>
    <r>
      <rPr>
        <sz val="12"/>
        <rFont val="Arial Cyr"/>
        <family val="2"/>
      </rPr>
      <t>" и нажать клавишу "</t>
    </r>
    <r>
      <rPr>
        <b/>
        <sz val="12"/>
        <color indexed="20"/>
        <rFont val="Arial Cyr"/>
        <family val="2"/>
      </rPr>
      <t>OK</t>
    </r>
    <r>
      <rPr>
        <sz val="12"/>
        <rFont val="Arial Cyr"/>
        <family val="2"/>
      </rPr>
      <t>".</t>
    </r>
  </si>
  <si>
    <r>
      <t xml:space="preserve">Внимание! </t>
    </r>
    <r>
      <rPr>
        <b/>
        <sz val="14"/>
        <color indexed="10"/>
        <rFont val="Arial Cyr"/>
        <family val="2"/>
      </rPr>
      <t>Никаким иным образом копировать весь лист целиком не имеет смысла</t>
    </r>
    <r>
      <rPr>
        <b/>
        <sz val="12"/>
        <rFont val="Arial Cyr"/>
        <family val="2"/>
      </rPr>
      <t>, так как в противном случае все расчёты в выборке будут производиться неправильно или вообще не будут производиться!!!</t>
    </r>
  </si>
  <si>
    <r>
      <t xml:space="preserve">Можно каждую новую выборку делать в отдельном файле. Для этого необходимо у каждого последующего файла </t>
    </r>
    <r>
      <rPr>
        <b/>
        <sz val="12"/>
        <rFont val="Arial Cyr"/>
        <family val="2"/>
      </rPr>
      <t>менять имя</t>
    </r>
    <r>
      <rPr>
        <sz val="12"/>
        <rFont val="Arial Cyr"/>
        <family val="2"/>
      </rPr>
      <t xml:space="preserve">. Будьте осторожны! Если Вы забудете вовремя поменять имя файла на новое, то Вы </t>
    </r>
    <r>
      <rPr>
        <b/>
        <sz val="12"/>
        <color indexed="10"/>
        <rFont val="Arial Cyr"/>
        <family val="2"/>
      </rPr>
      <t>можете уничтожить результаты своей работы</t>
    </r>
    <r>
      <rPr>
        <sz val="12"/>
        <rFont val="Arial Cyr"/>
        <family val="2"/>
      </rPr>
      <t>!</t>
    </r>
  </si>
  <si>
    <r>
      <t>Рекомендую всегда хранить отдельно нетронутую копию файла выборки, к примеру, в виде архивного файла "</t>
    </r>
    <r>
      <rPr>
        <b/>
        <sz val="14"/>
        <color indexed="12"/>
        <rFont val="Arial Cyr"/>
        <family val="2"/>
      </rPr>
      <t>Выборка.exe</t>
    </r>
    <r>
      <rPr>
        <b/>
        <sz val="14"/>
        <rFont val="Arial Cyr"/>
        <family val="2"/>
      </rPr>
      <t>".</t>
    </r>
  </si>
  <si>
    <r>
      <t>Перед началом составления выборки (сразу после открытия файла "</t>
    </r>
    <r>
      <rPr>
        <b/>
        <sz val="14"/>
        <color indexed="12"/>
        <rFont val="Arial Cyr"/>
        <family val="2"/>
      </rPr>
      <t>Выборка.xls</t>
    </r>
    <r>
      <rPr>
        <b/>
        <sz val="14"/>
        <rFont val="Arial Cyr"/>
        <family val="2"/>
      </rPr>
      <t>") советую изменить имя будущего файла выборки, к примеру, на "</t>
    </r>
    <r>
      <rPr>
        <b/>
        <sz val="14"/>
        <color indexed="12"/>
        <rFont val="Arial Cyr"/>
        <family val="2"/>
      </rPr>
      <t>Выборка 1998.xls</t>
    </r>
    <r>
      <rPr>
        <b/>
        <sz val="14"/>
        <rFont val="Arial Cyr"/>
        <family val="2"/>
      </rPr>
      <t>" или "</t>
    </r>
    <r>
      <rPr>
        <b/>
        <sz val="14"/>
        <color indexed="12"/>
        <rFont val="Arial Cyr"/>
        <family val="2"/>
      </rPr>
      <t>Москва Выборка.xls</t>
    </r>
    <r>
      <rPr>
        <b/>
        <sz val="14"/>
        <rFont val="Arial Cyr"/>
        <family val="2"/>
      </rPr>
      <t>". Это можно сделать путём выполнения опции "</t>
    </r>
    <r>
      <rPr>
        <b/>
        <sz val="14"/>
        <color indexed="12"/>
        <rFont val="Arial Cyr"/>
        <family val="2"/>
      </rPr>
      <t>Сохранить как…</t>
    </r>
    <r>
      <rPr>
        <b/>
        <sz val="14"/>
        <rFont val="Arial Cyr"/>
        <family val="2"/>
      </rPr>
      <t>" меню "</t>
    </r>
    <r>
      <rPr>
        <b/>
        <sz val="14"/>
        <color indexed="12"/>
        <rFont val="Arial Cyr"/>
        <family val="2"/>
      </rPr>
      <t>Файл</t>
    </r>
    <r>
      <rPr>
        <b/>
        <sz val="14"/>
        <rFont val="Arial Cyr"/>
        <family val="2"/>
      </rPr>
      <t>".</t>
    </r>
  </si>
  <si>
    <r>
      <t>После того, как все необходимые работы выполнены, рекомендую удалить листы "</t>
    </r>
    <r>
      <rPr>
        <b/>
        <sz val="14"/>
        <color indexed="61"/>
        <rFont val="Arial Cyr"/>
        <family val="2"/>
      </rPr>
      <t>Инструкция…</t>
    </r>
    <r>
      <rPr>
        <b/>
        <sz val="14"/>
        <rFont val="Arial Cyr"/>
        <family val="2"/>
      </rPr>
      <t>", "</t>
    </r>
    <r>
      <rPr>
        <b/>
        <sz val="14"/>
        <color indexed="61"/>
        <rFont val="Arial Cyr"/>
        <family val="2"/>
      </rPr>
      <t>Список птиц</t>
    </r>
    <r>
      <rPr>
        <b/>
        <sz val="14"/>
        <rFont val="Arial Cyr"/>
        <family val="2"/>
      </rPr>
      <t>" и "</t>
    </r>
    <r>
      <rPr>
        <b/>
        <sz val="14"/>
        <color indexed="61"/>
        <rFont val="Arial Cyr"/>
        <family val="2"/>
      </rPr>
      <t>Список некоторых птиц</t>
    </r>
    <r>
      <rPr>
        <b/>
        <sz val="14"/>
        <rFont val="Arial Cyr"/>
        <family val="2"/>
      </rPr>
      <t>", так как они занимают довольно много места.</t>
    </r>
  </si>
  <si>
    <t>Инструкция по использованию выборки</t>
  </si>
  <si>
    <r>
      <t>Данная инструкция написана для работы с "</t>
    </r>
    <r>
      <rPr>
        <b/>
        <sz val="12"/>
        <color indexed="12"/>
        <rFont val="Arial Cyr"/>
        <family val="2"/>
      </rPr>
      <t>Выборкой данных учёта птиц</t>
    </r>
    <r>
      <rPr>
        <sz val="12"/>
        <rFont val="Arial Cyr"/>
        <family val="2"/>
      </rPr>
      <t>" в программе "</t>
    </r>
    <r>
      <rPr>
        <b/>
        <sz val="12"/>
        <color indexed="12"/>
        <rFont val="Arial Cyr"/>
        <family val="2"/>
      </rPr>
      <t>Microsoft Excel</t>
    </r>
    <r>
      <rPr>
        <sz val="12"/>
        <rFont val="Arial Cyr"/>
        <family val="2"/>
      </rPr>
      <t xml:space="preserve">" </t>
    </r>
    <r>
      <rPr>
        <sz val="12"/>
        <rFont val="Arial Cyr"/>
        <family val="2"/>
      </rPr>
      <t xml:space="preserve"> не рассматривает некоторые особенности заполнения бланка </t>
    </r>
    <r>
      <rPr>
        <b/>
        <sz val="12"/>
        <color indexed="12"/>
        <rFont val="Arial Cyr"/>
        <family val="2"/>
      </rPr>
      <t>Выборки</t>
    </r>
    <r>
      <rPr>
        <sz val="12"/>
        <rFont val="Arial Cyr"/>
        <family val="2"/>
      </rPr>
      <t xml:space="preserve"> на бумаге…</t>
    </r>
  </si>
  <si>
    <t xml:space="preserve">Нижегородская область, Государственный природный заповедник “Керженский”, 56°30' с.ш., 44°48' в.д.; окрестности посёлка Черноречье, Рустай </t>
  </si>
  <si>
    <r>
      <t>Кроме того</t>
    </r>
    <r>
      <rPr>
        <sz val="10"/>
        <rFont val="Arial Cyr"/>
        <family val="0"/>
      </rPr>
      <t xml:space="preserve">, на отдельном листе приводится характер местности (общий для всех местообитаний) – включает описание ключевого участка по ландшафтному физико-географическому районированию мира (физико-географическая страна, область и подобласть с описанием их </t>
    </r>
  </si>
  <si>
    <t xml:space="preserve">Запад Восточно-европейской равнины, Прибалтийская подобласть с преобладанием древних аккумулятивных форм рельефа. Плоская заболоченная равнина, занятая в основном сосняками и вторичными осиново-березовыми лесами. На долю сельхозугодий приходится не более </t>
  </si>
  <si>
    <t xml:space="preserve">Если у вас имеются в выборке неопределённые птицы, или записи типа "Чиж/Чечётка", то, по возможности, необходимо произвести перерасчёт их плотности (если есть на кого пересчитывать). При этом, если Вы произведёте перерасчёт, то будет необходимо исключить </t>
  </si>
  <si>
    <t>В колонку "Виды" в первую строку заносятся виды из карточеки учёта (полевого дневника)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</si>
</sst>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  <numFmt numFmtId="174" formatCode="0.00000000"/>
    <numFmt numFmtId="175" formatCode="0.000000000"/>
    <numFmt numFmtId="176" formatCode="0.0000000000"/>
  </numFmts>
  <fonts count="72">
    <font>
      <sz val="10"/>
      <name val="Arial Cyr"/>
      <family val="0"/>
    </font>
    <font>
      <sz val="18"/>
      <name val="Arial Black"/>
      <family val="2"/>
    </font>
    <font>
      <b/>
      <sz val="12"/>
      <name val="Arial Cyr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1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u val="single"/>
      <sz val="12"/>
      <name val="Times New Roman Cyr"/>
      <family val="1"/>
    </font>
    <font>
      <sz val="16"/>
      <name val="Arial Black"/>
      <family val="2"/>
    </font>
    <font>
      <b/>
      <sz val="18"/>
      <color indexed="50"/>
      <name val="Times New Roman Cyr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perscript"/>
      <sz val="10"/>
      <color indexed="12"/>
      <name val="Arial Cyr"/>
      <family val="2"/>
    </font>
    <font>
      <sz val="10"/>
      <color indexed="12"/>
      <name val="Arial Cyr"/>
      <family val="2"/>
    </font>
    <font>
      <sz val="12"/>
      <color indexed="12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2"/>
    </font>
    <font>
      <u val="single"/>
      <sz val="10"/>
      <color indexed="36"/>
      <name val="Arial Cyr"/>
      <family val="0"/>
    </font>
    <font>
      <b/>
      <sz val="36"/>
      <color indexed="12"/>
      <name val="Times New Roman Cyr"/>
      <family val="1"/>
    </font>
    <font>
      <sz val="20"/>
      <name val="Arial Black"/>
      <family val="2"/>
    </font>
    <font>
      <b/>
      <sz val="18"/>
      <color indexed="11"/>
      <name val="Times New Roman Cyr"/>
      <family val="1"/>
    </font>
    <font>
      <b/>
      <u val="single"/>
      <sz val="10"/>
      <color indexed="12"/>
      <name val="Arial Cyr"/>
      <family val="2"/>
    </font>
    <font>
      <b/>
      <sz val="11"/>
      <color indexed="10"/>
      <name val="Arial Cyr"/>
      <family val="2"/>
    </font>
    <font>
      <sz val="13"/>
      <color indexed="11"/>
      <name val="Arial Black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u val="single"/>
      <sz val="10"/>
      <name val="Times New Roman Cyr"/>
      <family val="1"/>
    </font>
    <font>
      <sz val="10"/>
      <name val="Times New Roman"/>
      <family val="1"/>
    </font>
    <font>
      <sz val="14"/>
      <name val="Arial Black"/>
      <family val="2"/>
    </font>
    <font>
      <sz val="14"/>
      <color indexed="11"/>
      <name val="Arial Black"/>
      <family val="2"/>
    </font>
    <font>
      <u val="single"/>
      <sz val="18"/>
      <color indexed="12"/>
      <name val="Arial Black"/>
      <family val="2"/>
    </font>
    <font>
      <b/>
      <sz val="14"/>
      <color indexed="12"/>
      <name val="Arial Cyr"/>
      <family val="2"/>
    </font>
    <font>
      <sz val="20"/>
      <name val="Arial Cyr"/>
      <family val="2"/>
    </font>
    <font>
      <i/>
      <sz val="13"/>
      <name val="Arial Cyr"/>
      <family val="2"/>
    </font>
    <font>
      <b/>
      <i/>
      <sz val="13"/>
      <name val="Arial Cyr"/>
      <family val="2"/>
    </font>
    <font>
      <b/>
      <sz val="12"/>
      <color indexed="20"/>
      <name val="Arial Cyr"/>
      <family val="2"/>
    </font>
    <font>
      <b/>
      <sz val="14"/>
      <color indexed="10"/>
      <name val="Arial Cyr"/>
      <family val="2"/>
    </font>
    <font>
      <b/>
      <sz val="14"/>
      <color indexed="6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Arial Cyr"/>
      <family val="2"/>
    </font>
    <font>
      <b/>
      <sz val="18"/>
      <color indexed="17"/>
      <name val="Times New Roman Cyr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 style="thin"/>
      <top style="thin"/>
      <bottom style="double">
        <color indexed="17"/>
      </bottom>
    </border>
    <border>
      <left style="thin"/>
      <right>
        <color indexed="63"/>
      </right>
      <top style="thin"/>
      <bottom style="double">
        <color indexed="17"/>
      </bottom>
    </border>
    <border>
      <left style="double">
        <color indexed="14"/>
      </left>
      <right style="thin"/>
      <top style="thin"/>
      <bottom style="double">
        <color indexed="17"/>
      </bottom>
    </border>
    <border>
      <left style="thin"/>
      <right style="double">
        <color indexed="14"/>
      </right>
      <top style="thin"/>
      <bottom style="double">
        <color indexed="17"/>
      </bottom>
    </border>
    <border>
      <left style="double">
        <color indexed="17"/>
      </left>
      <right style="thin"/>
      <top style="double">
        <color indexed="17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7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double">
        <color indexed="14"/>
      </right>
      <top>
        <color indexed="63"/>
      </top>
      <bottom>
        <color indexed="63"/>
      </bottom>
    </border>
    <border>
      <left style="double">
        <color indexed="17"/>
      </left>
      <right style="thin"/>
      <top>
        <color indexed="63"/>
      </top>
      <bottom>
        <color indexed="63"/>
      </bottom>
    </border>
    <border>
      <left style="thin"/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>
        <color indexed="17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>
        <color indexed="14"/>
      </left>
      <right style="thin"/>
      <top style="hair"/>
      <bottom style="hair"/>
    </border>
    <border>
      <left style="thin"/>
      <right style="double">
        <color indexed="14"/>
      </right>
      <top style="hair"/>
      <bottom style="hair"/>
    </border>
    <border>
      <left style="thin"/>
      <right style="double">
        <color indexed="17"/>
      </right>
      <top style="hair"/>
      <bottom style="hair"/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7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 style="medium"/>
    </border>
    <border>
      <left style="thin"/>
      <right style="double">
        <color indexed="14"/>
      </right>
      <top>
        <color indexed="63"/>
      </top>
      <bottom style="medium"/>
    </border>
    <border>
      <left style="double">
        <color indexed="17"/>
      </left>
      <right style="thin"/>
      <top>
        <color indexed="63"/>
      </top>
      <bottom style="medium"/>
    </border>
    <border>
      <left style="thin"/>
      <right style="double">
        <color indexed="17"/>
      </right>
      <top>
        <color indexed="63"/>
      </top>
      <bottom style="medium"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 style="thin"/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uble">
        <color indexed="17"/>
      </left>
      <right style="double">
        <color indexed="17"/>
      </right>
      <top>
        <color indexed="63"/>
      </top>
      <bottom style="thin"/>
    </border>
    <border>
      <left style="double">
        <color indexed="17"/>
      </left>
      <right style="thin"/>
      <top>
        <color indexed="63"/>
      </top>
      <bottom style="thin"/>
    </border>
    <border>
      <left style="double">
        <color indexed="14"/>
      </left>
      <right style="thin"/>
      <top style="double">
        <color indexed="17"/>
      </top>
      <bottom style="thin"/>
    </border>
    <border>
      <left style="thin"/>
      <right style="double">
        <color indexed="14"/>
      </right>
      <top style="double">
        <color indexed="17"/>
      </top>
      <bottom style="thin"/>
    </border>
    <border>
      <left style="double">
        <color indexed="17"/>
      </left>
      <right style="thin"/>
      <top style="double">
        <color indexed="17"/>
      </top>
      <bottom style="thin"/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tted">
        <color indexed="14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 style="dotted">
        <color indexed="14"/>
      </right>
      <top style="dotted">
        <color indexed="14"/>
      </top>
      <bottom style="dotted">
        <color indexed="14"/>
      </bottom>
    </border>
    <border>
      <left style="double">
        <color indexed="17"/>
      </left>
      <right>
        <color indexed="63"/>
      </right>
      <top style="double">
        <color indexed="17"/>
      </top>
      <bottom style="thin"/>
    </border>
    <border>
      <left style="double">
        <color indexed="17"/>
      </left>
      <right>
        <color indexed="63"/>
      </right>
      <top style="thin"/>
      <bottom style="double">
        <color indexed="17"/>
      </bottom>
    </border>
    <border>
      <left style="thin"/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 style="thin"/>
      <top style="double">
        <color indexed="17"/>
      </top>
      <bottom style="thin"/>
    </border>
    <border>
      <left style="thin"/>
      <right>
        <color indexed="63"/>
      </right>
      <top style="double">
        <color indexed="17"/>
      </top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4"/>
      </bottom>
    </border>
    <border>
      <left style="thin"/>
      <right style="double">
        <color indexed="17"/>
      </right>
      <top style="double">
        <color indexed="17"/>
      </top>
      <bottom style="thin"/>
    </border>
    <border>
      <left style="thin"/>
      <right style="double">
        <color indexed="17"/>
      </right>
      <top style="thin"/>
      <bottom style="double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7" borderId="1" applyNumberFormat="0" applyAlignment="0" applyProtection="0"/>
    <xf numFmtId="0" fontId="57" fillId="15" borderId="2" applyNumberFormat="0" applyAlignment="0" applyProtection="0"/>
    <xf numFmtId="0" fontId="58" fillId="1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16" borderId="7" applyNumberFormat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66" fillId="1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7" fillId="18" borderId="1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5" fillId="10" borderId="15" xfId="0" applyNumberFormat="1" applyFont="1" applyFill="1" applyBorder="1" applyAlignment="1">
      <alignment horizontal="center" vertical="center"/>
    </xf>
    <xf numFmtId="49" fontId="25" fillId="10" borderId="16" xfId="0" applyNumberFormat="1" applyFont="1" applyFill="1" applyBorder="1" applyAlignment="1">
      <alignment horizontal="center" vertical="center"/>
    </xf>
    <xf numFmtId="49" fontId="25" fillId="10" borderId="17" xfId="0" applyNumberFormat="1" applyFont="1" applyFill="1" applyBorder="1" applyAlignment="1">
      <alignment horizontal="center" vertical="center"/>
    </xf>
    <xf numFmtId="49" fontId="25" fillId="10" borderId="18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/>
    </xf>
    <xf numFmtId="49" fontId="26" fillId="0" borderId="20" xfId="0" applyNumberFormat="1" applyFont="1" applyBorder="1" applyAlignment="1">
      <alignment/>
    </xf>
    <xf numFmtId="49" fontId="26" fillId="0" borderId="21" xfId="0" applyNumberFormat="1" applyFont="1" applyBorder="1" applyAlignment="1">
      <alignment/>
    </xf>
    <xf numFmtId="1" fontId="26" fillId="0" borderId="22" xfId="0" applyNumberFormat="1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1" fontId="26" fillId="0" borderId="24" xfId="0" applyNumberFormat="1" applyFont="1" applyBorder="1" applyAlignment="1">
      <alignment horizontal="center"/>
    </xf>
    <xf numFmtId="1" fontId="27" fillId="0" borderId="25" xfId="0" applyNumberFormat="1" applyFont="1" applyBorder="1" applyAlignment="1">
      <alignment horizontal="center"/>
    </xf>
    <xf numFmtId="165" fontId="26" fillId="0" borderId="26" xfId="0" applyNumberFormat="1" applyFont="1" applyBorder="1" applyAlignment="1">
      <alignment horizontal="center"/>
    </xf>
    <xf numFmtId="165" fontId="28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49" fontId="26" fillId="0" borderId="29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1" fontId="26" fillId="0" borderId="31" xfId="0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7" fillId="0" borderId="33" xfId="0" applyNumberFormat="1" applyFont="1" applyBorder="1" applyAlignment="1">
      <alignment horizontal="center"/>
    </xf>
    <xf numFmtId="165" fontId="26" fillId="0" borderId="28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/>
    </xf>
    <xf numFmtId="49" fontId="26" fillId="0" borderId="35" xfId="0" applyNumberFormat="1" applyFont="1" applyBorder="1" applyAlignment="1">
      <alignment/>
    </xf>
    <xf numFmtId="0" fontId="12" fillId="0" borderId="36" xfId="0" applyFont="1" applyBorder="1" applyAlignment="1">
      <alignment/>
    </xf>
    <xf numFmtId="49" fontId="26" fillId="0" borderId="37" xfId="0" applyNumberFormat="1" applyFont="1" applyBorder="1" applyAlignment="1">
      <alignment/>
    </xf>
    <xf numFmtId="49" fontId="26" fillId="0" borderId="38" xfId="0" applyNumberFormat="1" applyFont="1" applyBorder="1" applyAlignment="1">
      <alignment/>
    </xf>
    <xf numFmtId="1" fontId="26" fillId="0" borderId="39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/>
    </xf>
    <xf numFmtId="1" fontId="27" fillId="0" borderId="41" xfId="0" applyNumberFormat="1" applyFont="1" applyBorder="1" applyAlignment="1">
      <alignment horizontal="center"/>
    </xf>
    <xf numFmtId="165" fontId="26" fillId="0" borderId="42" xfId="0" applyNumberFormat="1" applyFont="1" applyBorder="1" applyAlignment="1">
      <alignment horizontal="center"/>
    </xf>
    <xf numFmtId="165" fontId="28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/>
    </xf>
    <xf numFmtId="49" fontId="29" fillId="0" borderId="45" xfId="0" applyNumberFormat="1" applyFont="1" applyBorder="1" applyAlignment="1">
      <alignment horizontal="right" vertical="center"/>
    </xf>
    <xf numFmtId="49" fontId="29" fillId="0" borderId="46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166" fontId="29" fillId="0" borderId="45" xfId="0" applyNumberFormat="1" applyFont="1" applyBorder="1" applyAlignment="1">
      <alignment horizontal="center" vertical="center"/>
    </xf>
    <xf numFmtId="166" fontId="29" fillId="0" borderId="4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31" fillId="0" borderId="0" xfId="42" applyNumberFormat="1" applyBorder="1" applyAlignment="1">
      <alignment/>
    </xf>
    <xf numFmtId="1" fontId="31" fillId="0" borderId="0" xfId="42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29" fillId="0" borderId="4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5" fillId="18" borderId="5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0" fontId="2" fillId="19" borderId="0" xfId="0" applyFont="1" applyFill="1" applyAlignment="1">
      <alignment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40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4"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 indent="4"/>
    </xf>
    <xf numFmtId="0" fontId="46" fillId="20" borderId="0" xfId="0" applyFont="1" applyFill="1" applyAlignment="1">
      <alignment horizontal="center" vertical="center" wrapText="1"/>
    </xf>
    <xf numFmtId="49" fontId="26" fillId="0" borderId="56" xfId="0" applyNumberFormat="1" applyFont="1" applyFill="1" applyBorder="1" applyAlignment="1">
      <alignment/>
    </xf>
    <xf numFmtId="0" fontId="4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6" fillId="0" borderId="57" xfId="0" applyNumberFormat="1" applyFont="1" applyBorder="1" applyAlignment="1">
      <alignment horizontal="center"/>
    </xf>
    <xf numFmtId="165" fontId="48" fillId="0" borderId="57" xfId="0" applyNumberFormat="1" applyFont="1" applyBorder="1" applyAlignment="1">
      <alignment horizontal="left" indent="15"/>
    </xf>
    <xf numFmtId="49" fontId="26" fillId="0" borderId="57" xfId="0" applyNumberFormat="1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49" fontId="21" fillId="10" borderId="58" xfId="0" applyNumberFormat="1" applyFont="1" applyFill="1" applyBorder="1" applyAlignment="1">
      <alignment horizontal="center" vertical="center" wrapText="1"/>
    </xf>
    <xf numFmtId="49" fontId="21" fillId="10" borderId="59" xfId="0" applyNumberFormat="1" applyFont="1" applyFill="1" applyBorder="1" applyAlignment="1">
      <alignment horizontal="center" vertical="center" wrapText="1"/>
    </xf>
    <xf numFmtId="49" fontId="22" fillId="10" borderId="60" xfId="0" applyNumberFormat="1" applyFont="1" applyFill="1" applyBorder="1" applyAlignment="1">
      <alignment horizontal="center" vertical="center" wrapText="1"/>
    </xf>
    <xf numFmtId="0" fontId="30" fillId="0" borderId="61" xfId="0" applyFont="1" applyBorder="1" applyAlignment="1">
      <alignment horizontal="center"/>
    </xf>
    <xf numFmtId="49" fontId="17" fillId="18" borderId="62" xfId="0" applyNumberFormat="1" applyFont="1" applyFill="1" applyBorder="1" applyAlignment="1">
      <alignment horizontal="center"/>
    </xf>
    <xf numFmtId="49" fontId="17" fillId="18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center"/>
    </xf>
    <xf numFmtId="49" fontId="10" fillId="0" borderId="63" xfId="0" applyNumberFormat="1" applyFont="1" applyFill="1" applyBorder="1" applyAlignment="1">
      <alignment horizontal="center"/>
    </xf>
    <xf numFmtId="49" fontId="21" fillId="10" borderId="64" xfId="0" applyNumberFormat="1" applyFont="1" applyFill="1" applyBorder="1" applyAlignment="1">
      <alignment horizontal="center" vertical="center" wrapText="1"/>
    </xf>
    <xf numFmtId="49" fontId="24" fillId="10" borderId="65" xfId="0" applyNumberFormat="1" applyFont="1" applyFill="1" applyBorder="1" applyAlignment="1">
      <alignment horizontal="center" vertical="center"/>
    </xf>
    <xf numFmtId="49" fontId="21" fillId="10" borderId="66" xfId="0" applyNumberFormat="1" applyFont="1" applyFill="1" applyBorder="1" applyAlignment="1">
      <alignment horizontal="center" vertical="center" wrapText="1"/>
    </xf>
    <xf numFmtId="49" fontId="21" fillId="10" borderId="67" xfId="0" applyNumberFormat="1" applyFont="1" applyFill="1" applyBorder="1" applyAlignment="1">
      <alignment horizontal="center" vertical="center" wrapText="1"/>
    </xf>
    <xf numFmtId="49" fontId="21" fillId="10" borderId="68" xfId="0" applyNumberFormat="1" applyFont="1" applyFill="1" applyBorder="1" applyAlignment="1">
      <alignment horizontal="center" vertical="center" wrapText="1"/>
    </xf>
    <xf numFmtId="49" fontId="21" fillId="10" borderId="69" xfId="0" applyNumberFormat="1" applyFont="1" applyFill="1" applyBorder="1" applyAlignment="1">
      <alignment horizontal="center" vertical="center" wrapText="1"/>
    </xf>
    <xf numFmtId="49" fontId="21" fillId="10" borderId="70" xfId="0" applyNumberFormat="1" applyFont="1" applyFill="1" applyBorder="1" applyAlignment="1">
      <alignment horizontal="center" vertical="center" wrapText="1"/>
    </xf>
    <xf numFmtId="49" fontId="21" fillId="10" borderId="71" xfId="0" applyNumberFormat="1" applyFont="1" applyFill="1" applyBorder="1" applyAlignment="1">
      <alignment horizontal="center" vertical="center" wrapText="1"/>
    </xf>
    <xf numFmtId="49" fontId="24" fillId="10" borderId="72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 wrapText="1"/>
    </xf>
    <xf numFmtId="49" fontId="22" fillId="10" borderId="74" xfId="0" applyNumberFormat="1" applyFont="1" applyFill="1" applyBorder="1" applyAlignment="1">
      <alignment horizontal="center" vertical="center" wrapText="1"/>
    </xf>
    <xf numFmtId="49" fontId="24" fillId="10" borderId="75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/>
    </xf>
    <xf numFmtId="49" fontId="71" fillId="0" borderId="12" xfId="0" applyNumberFormat="1" applyFont="1" applyBorder="1" applyAlignment="1">
      <alignment horizontal="left" vertical="center" indent="15"/>
    </xf>
    <xf numFmtId="0" fontId="1" fillId="0" borderId="0" xfId="0" applyNumberFormat="1" applyFont="1" applyBorder="1" applyAlignment="1">
      <alignment horizontal="center" vertical="top"/>
    </xf>
    <xf numFmtId="0" fontId="70" fillId="0" borderId="0" xfId="0" applyNumberFormat="1" applyFont="1" applyBorder="1" applyAlignment="1">
      <alignment horizontal="center" vertical="center" wrapText="1"/>
    </xf>
    <xf numFmtId="0" fontId="70" fillId="0" borderId="13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left"/>
    </xf>
    <xf numFmtId="49" fontId="4" fillId="0" borderId="77" xfId="0" applyNumberFormat="1" applyFont="1" applyBorder="1" applyAlignment="1">
      <alignment horizontal="left"/>
    </xf>
    <xf numFmtId="49" fontId="4" fillId="0" borderId="78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12" xfId="0" applyNumberFormat="1" applyFont="1" applyBorder="1" applyAlignment="1">
      <alignment horizontal="left"/>
    </xf>
    <xf numFmtId="0" fontId="11" fillId="0" borderId="50" xfId="0" applyFont="1" applyBorder="1" applyAlignment="1">
      <alignment horizontal="center"/>
    </xf>
    <xf numFmtId="0" fontId="29" fillId="14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0" fontId="12" fillId="20" borderId="0" xfId="0" applyFont="1" applyFill="1" applyAlignment="1">
      <alignment horizontal="left" vertical="center" wrapText="1"/>
    </xf>
    <xf numFmtId="0" fontId="2" fillId="20" borderId="0" xfId="0" applyFont="1" applyFill="1" applyAlignment="1">
      <alignment horizontal="center" vertical="center" wrapText="1"/>
    </xf>
    <xf numFmtId="0" fontId="21" fillId="21" borderId="0" xfId="0" applyFont="1" applyFill="1" applyAlignment="1">
      <alignment horizontal="center" vertical="center" wrapText="1"/>
    </xf>
    <xf numFmtId="0" fontId="12" fillId="21" borderId="0" xfId="0" applyFont="1" applyFill="1" applyAlignment="1">
      <alignment horizontal="left" vertical="center" wrapText="1"/>
    </xf>
    <xf numFmtId="0" fontId="2" fillId="19" borderId="0" xfId="0" applyFont="1" applyFill="1" applyAlignment="1">
      <alignment horizontal="center" vertical="center" wrapText="1"/>
    </xf>
    <xf numFmtId="0" fontId="21" fillId="20" borderId="0" xfId="0" applyFont="1" applyFill="1" applyAlignment="1">
      <alignment horizontal="center" vertical="center" wrapText="1"/>
    </xf>
    <xf numFmtId="0" fontId="34" fillId="22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19" borderId="79" xfId="0" applyFont="1" applyFill="1" applyBorder="1" applyAlignment="1">
      <alignment horizontal="center" vertical="center" wrapText="1"/>
    </xf>
    <xf numFmtId="0" fontId="2" fillId="19" borderId="80" xfId="0" applyFont="1" applyFill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borka_gnezd_seas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XT\&#1042;&#1099;&#1073;&#1086;&#1088;&#1082;&#1072;8_0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"/>
      <sheetName val="Список видов"/>
      <sheetName val="Инструк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8_0b1"/>
      <sheetName val="Инструкция"/>
      <sheetName val="Purus"/>
      <sheetName val="Биотоп"/>
      <sheetName val="Смешанный лес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Zeros="0"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5.125" style="68" customWidth="1"/>
    <col min="2" max="2" width="20.125" style="68" customWidth="1"/>
    <col min="3" max="3" width="14.125" style="68" customWidth="1"/>
    <col min="4" max="4" width="12.375" style="69" customWidth="1"/>
    <col min="5" max="5" width="10.75390625" style="69" customWidth="1"/>
    <col min="6" max="6" width="12.125" style="69" customWidth="1"/>
    <col min="7" max="7" width="11.75390625" style="69" customWidth="1"/>
    <col min="8" max="8" width="11.00390625" style="69" customWidth="1"/>
    <col min="9" max="9" width="6.875" style="69" customWidth="1"/>
    <col min="10" max="10" width="8.25390625" style="69" customWidth="1"/>
    <col min="11" max="11" width="6.875" style="69" customWidth="1"/>
    <col min="12" max="12" width="11.375" style="70" customWidth="1"/>
    <col min="13" max="13" width="9.375" style="70" customWidth="1"/>
    <col min="14" max="16384" width="9.125" style="68" customWidth="1"/>
  </cols>
  <sheetData>
    <row r="1" spans="1:13" s="1" customFormat="1" ht="26.25" customHeight="1">
      <c r="A1" s="156" t="s">
        <v>208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1" customFormat="1" ht="21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" customFormat="1" ht="21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="1" customFormat="1" ht="7.5" customHeight="1" thickBot="1"/>
    <row r="5" spans="1:13" s="9" customFormat="1" ht="23.25" customHeight="1" thickBot="1">
      <c r="A5" s="159" t="s">
        <v>210</v>
      </c>
      <c r="B5" s="160"/>
      <c r="C5" s="160"/>
      <c r="D5" s="160"/>
      <c r="E5" s="161"/>
      <c r="F5" s="2"/>
      <c r="G5" s="2"/>
      <c r="H5" s="3"/>
      <c r="I5" s="4" t="s">
        <v>211</v>
      </c>
      <c r="J5" s="5"/>
      <c r="K5" s="6" t="s">
        <v>212</v>
      </c>
      <c r="L5" s="7">
        <f>J5/60</f>
        <v>0</v>
      </c>
      <c r="M5" s="8" t="s">
        <v>213</v>
      </c>
    </row>
    <row r="6" spans="1:13" s="14" customFormat="1" ht="18.75" customHeight="1">
      <c r="A6" s="10"/>
      <c r="B6" s="10" t="s">
        <v>214</v>
      </c>
      <c r="C6" s="163"/>
      <c r="D6" s="163"/>
      <c r="E6" s="151" t="s">
        <v>215</v>
      </c>
      <c r="F6" s="164"/>
      <c r="G6" s="13"/>
      <c r="H6" s="151" t="s">
        <v>216</v>
      </c>
      <c r="I6" s="164"/>
      <c r="J6" s="11"/>
      <c r="K6" s="12" t="s">
        <v>217</v>
      </c>
      <c r="L6" s="165"/>
      <c r="M6" s="165"/>
    </row>
    <row r="7" spans="1:13" s="14" customFormat="1" ht="18.7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s="14" customFormat="1" ht="18.7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2:13" s="14" customFormat="1" ht="18.75" customHeight="1">
      <c r="B9" s="15" t="s">
        <v>218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s="14" customFormat="1" ht="18.7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2:13" s="17" customFormat="1" ht="22.5" customHeight="1">
      <c r="B11" s="18" t="s">
        <v>220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2:13" s="19" customFormat="1" ht="18.75" customHeight="1">
      <c r="B12" s="20" t="s">
        <v>221</v>
      </c>
      <c r="C12" s="21"/>
      <c r="D12" s="12" t="s">
        <v>222</v>
      </c>
      <c r="E12" s="21"/>
      <c r="F12" s="12" t="s">
        <v>223</v>
      </c>
      <c r="G12" s="22"/>
      <c r="H12" s="12" t="s">
        <v>224</v>
      </c>
      <c r="I12" s="148"/>
      <c r="J12" s="148"/>
      <c r="K12" s="148"/>
      <c r="L12" s="148"/>
      <c r="M12" s="148"/>
    </row>
    <row r="13" spans="1:13" s="19" customFormat="1" ht="18.75" customHeight="1">
      <c r="A13" s="149" t="s">
        <v>225</v>
      </c>
      <c r="B13" s="150"/>
      <c r="C13" s="21"/>
      <c r="D13" s="12" t="s">
        <v>226</v>
      </c>
      <c r="E13" s="21"/>
      <c r="F13" s="151" t="s">
        <v>227</v>
      </c>
      <c r="G13" s="151"/>
      <c r="H13" s="151"/>
      <c r="I13" s="151"/>
      <c r="J13" s="148"/>
      <c r="K13" s="148"/>
      <c r="L13" s="148"/>
      <c r="M13" s="148"/>
    </row>
    <row r="14" spans="1:13" s="1" customFormat="1" ht="21.7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s="1" customFormat="1" ht="21.75" customHeight="1">
      <c r="A15" s="144" t="s">
        <v>228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s="1" customFormat="1" ht="21.7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s="19" customFormat="1" ht="18.7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s="25" customFormat="1" ht="18.75" customHeight="1">
      <c r="A18" s="129" t="s">
        <v>229</v>
      </c>
      <c r="B18" s="130"/>
      <c r="C18" s="131"/>
      <c r="D18" s="131"/>
      <c r="E18" s="131"/>
      <c r="F18" s="131"/>
      <c r="G18" s="24" t="s">
        <v>230</v>
      </c>
      <c r="H18" s="132"/>
      <c r="I18" s="132"/>
      <c r="J18" s="132"/>
      <c r="K18" s="132"/>
      <c r="L18" s="132"/>
      <c r="M18" s="133"/>
    </row>
    <row r="19" spans="4:13" s="19" customFormat="1" ht="7.5" customHeight="1" thickBot="1"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7" customFormat="1" ht="21.75" customHeight="1" thickTop="1">
      <c r="A20" s="134" t="s">
        <v>219</v>
      </c>
      <c r="B20" s="136" t="s">
        <v>231</v>
      </c>
      <c r="C20" s="137"/>
      <c r="D20" s="140" t="s">
        <v>232</v>
      </c>
      <c r="E20" s="141"/>
      <c r="F20" s="125" t="s">
        <v>233</v>
      </c>
      <c r="G20" s="126"/>
      <c r="H20" s="125" t="s">
        <v>234</v>
      </c>
      <c r="I20" s="126"/>
      <c r="J20" s="140" t="s">
        <v>235</v>
      </c>
      <c r="K20" s="141"/>
      <c r="L20" s="127" t="s">
        <v>236</v>
      </c>
      <c r="M20" s="146" t="s">
        <v>237</v>
      </c>
    </row>
    <row r="21" spans="1:13" s="16" customFormat="1" ht="21.75" customHeight="1" thickBot="1">
      <c r="A21" s="135"/>
      <c r="B21" s="138"/>
      <c r="C21" s="139"/>
      <c r="D21" s="28" t="s">
        <v>238</v>
      </c>
      <c r="E21" s="29" t="s">
        <v>239</v>
      </c>
      <c r="F21" s="30" t="s">
        <v>238</v>
      </c>
      <c r="G21" s="31" t="s">
        <v>239</v>
      </c>
      <c r="H21" s="30" t="s">
        <v>240</v>
      </c>
      <c r="I21" s="31" t="s">
        <v>241</v>
      </c>
      <c r="J21" s="28" t="s">
        <v>240</v>
      </c>
      <c r="K21" s="29" t="s">
        <v>241</v>
      </c>
      <c r="L21" s="142"/>
      <c r="M21" s="147"/>
    </row>
    <row r="22" spans="1:13" s="23" customFormat="1" ht="18.75" customHeight="1" thickTop="1">
      <c r="A22" s="32"/>
      <c r="B22" s="33"/>
      <c r="C22" s="34"/>
      <c r="D22" s="35"/>
      <c r="E22" s="36"/>
      <c r="F22" s="37"/>
      <c r="G22" s="38"/>
      <c r="H22" s="37"/>
      <c r="I22" s="38"/>
      <c r="J22" s="35"/>
      <c r="K22" s="36"/>
      <c r="L22" s="39" t="e">
        <f aca="true" t="shared" si="0" ref="L22:L56">(D22*40+F22*10+H22*3+J22)/Расстояние+(E22*40+G22*10+I22*3+K22)/Время/30</f>
        <v>#DIV/0!</v>
      </c>
      <c r="M22" s="40" t="e">
        <f aca="true" t="shared" si="1" ref="M22:M56">(D22+F22+H22+J22)/Расстояние*10+(E22+G22+I22+K22)/Время/3</f>
        <v>#DIV/0!</v>
      </c>
    </row>
    <row r="23" spans="1:13" s="23" customFormat="1" ht="18.75" customHeight="1">
      <c r="A23" s="41"/>
      <c r="B23" s="42"/>
      <c r="C23" s="43"/>
      <c r="D23" s="44"/>
      <c r="E23" s="45"/>
      <c r="F23" s="46"/>
      <c r="G23" s="47"/>
      <c r="H23" s="46"/>
      <c r="I23" s="47"/>
      <c r="J23" s="44"/>
      <c r="K23" s="45"/>
      <c r="L23" s="48" t="e">
        <f t="shared" si="0"/>
        <v>#DIV/0!</v>
      </c>
      <c r="M23" s="49" t="e">
        <f t="shared" si="1"/>
        <v>#DIV/0!</v>
      </c>
    </row>
    <row r="24" spans="1:13" s="23" customFormat="1" ht="18.75" customHeight="1">
      <c r="A24" s="41"/>
      <c r="B24" s="50"/>
      <c r="C24" s="51"/>
      <c r="D24" s="35"/>
      <c r="E24" s="36"/>
      <c r="F24" s="37"/>
      <c r="G24" s="38"/>
      <c r="H24" s="37"/>
      <c r="I24" s="38"/>
      <c r="J24" s="35"/>
      <c r="K24" s="36"/>
      <c r="L24" s="39" t="e">
        <f t="shared" si="0"/>
        <v>#DIV/0!</v>
      </c>
      <c r="M24" s="40" t="e">
        <f t="shared" si="1"/>
        <v>#DIV/0!</v>
      </c>
    </row>
    <row r="25" spans="1:13" s="23" customFormat="1" ht="18.75" customHeight="1">
      <c r="A25" s="41"/>
      <c r="B25" s="42"/>
      <c r="C25" s="43"/>
      <c r="D25" s="44"/>
      <c r="E25" s="45"/>
      <c r="F25" s="46"/>
      <c r="G25" s="47"/>
      <c r="H25" s="46"/>
      <c r="I25" s="47"/>
      <c r="J25" s="44"/>
      <c r="K25" s="45"/>
      <c r="L25" s="48" t="e">
        <f t="shared" si="0"/>
        <v>#DIV/0!</v>
      </c>
      <c r="M25" s="49" t="e">
        <f t="shared" si="1"/>
        <v>#DIV/0!</v>
      </c>
    </row>
    <row r="26" spans="1:13" s="23" customFormat="1" ht="18.75" customHeight="1" thickBot="1">
      <c r="A26" s="52"/>
      <c r="B26" s="53"/>
      <c r="C26" s="54"/>
      <c r="D26" s="55"/>
      <c r="E26" s="56"/>
      <c r="F26" s="57"/>
      <c r="G26" s="58"/>
      <c r="H26" s="57"/>
      <c r="I26" s="58"/>
      <c r="J26" s="55"/>
      <c r="K26" s="56"/>
      <c r="L26" s="59" t="e">
        <f t="shared" si="0"/>
        <v>#DIV/0!</v>
      </c>
      <c r="M26" s="60" t="e">
        <f t="shared" si="1"/>
        <v>#DIV/0!</v>
      </c>
    </row>
    <row r="27" spans="1:13" s="23" customFormat="1" ht="18.75" customHeight="1">
      <c r="A27" s="61"/>
      <c r="B27" s="33"/>
      <c r="C27" s="34"/>
      <c r="D27" s="35"/>
      <c r="E27" s="36"/>
      <c r="F27" s="37"/>
      <c r="G27" s="38"/>
      <c r="H27" s="37"/>
      <c r="I27" s="38"/>
      <c r="J27" s="35"/>
      <c r="K27" s="36"/>
      <c r="L27" s="39" t="e">
        <f t="shared" si="0"/>
        <v>#DIV/0!</v>
      </c>
      <c r="M27" s="40" t="e">
        <f t="shared" si="1"/>
        <v>#DIV/0!</v>
      </c>
    </row>
    <row r="28" spans="1:13" s="23" customFormat="1" ht="18.75" customHeight="1">
      <c r="A28" s="41"/>
      <c r="B28" s="42"/>
      <c r="C28" s="43"/>
      <c r="D28" s="44"/>
      <c r="E28" s="45"/>
      <c r="F28" s="46"/>
      <c r="G28" s="47"/>
      <c r="H28" s="46"/>
      <c r="I28" s="47"/>
      <c r="J28" s="44"/>
      <c r="K28" s="45"/>
      <c r="L28" s="48" t="e">
        <f t="shared" si="0"/>
        <v>#DIV/0!</v>
      </c>
      <c r="M28" s="49" t="e">
        <f t="shared" si="1"/>
        <v>#DIV/0!</v>
      </c>
    </row>
    <row r="29" spans="1:13" s="23" customFormat="1" ht="18.75" customHeight="1">
      <c r="A29" s="41"/>
      <c r="B29" s="50"/>
      <c r="C29" s="51"/>
      <c r="D29" s="35"/>
      <c r="E29" s="36"/>
      <c r="F29" s="37"/>
      <c r="G29" s="38"/>
      <c r="H29" s="37"/>
      <c r="I29" s="38"/>
      <c r="J29" s="35"/>
      <c r="K29" s="36"/>
      <c r="L29" s="39" t="e">
        <f t="shared" si="0"/>
        <v>#DIV/0!</v>
      </c>
      <c r="M29" s="40" t="e">
        <f t="shared" si="1"/>
        <v>#DIV/0!</v>
      </c>
    </row>
    <row r="30" spans="1:13" s="23" customFormat="1" ht="18.75" customHeight="1">
      <c r="A30" s="41"/>
      <c r="B30" s="42"/>
      <c r="C30" s="43"/>
      <c r="D30" s="44"/>
      <c r="E30" s="45"/>
      <c r="F30" s="46"/>
      <c r="G30" s="47"/>
      <c r="H30" s="46"/>
      <c r="I30" s="47"/>
      <c r="J30" s="44"/>
      <c r="K30" s="45"/>
      <c r="L30" s="48" t="e">
        <f t="shared" si="0"/>
        <v>#DIV/0!</v>
      </c>
      <c r="M30" s="49" t="e">
        <f t="shared" si="1"/>
        <v>#DIV/0!</v>
      </c>
    </row>
    <row r="31" spans="1:13" s="23" customFormat="1" ht="18.75" customHeight="1" thickBot="1">
      <c r="A31" s="52"/>
      <c r="B31" s="53"/>
      <c r="C31" s="54"/>
      <c r="D31" s="55"/>
      <c r="E31" s="56"/>
      <c r="F31" s="57"/>
      <c r="G31" s="58"/>
      <c r="H31" s="57"/>
      <c r="I31" s="58"/>
      <c r="J31" s="55"/>
      <c r="K31" s="56"/>
      <c r="L31" s="59" t="e">
        <f t="shared" si="0"/>
        <v>#DIV/0!</v>
      </c>
      <c r="M31" s="60" t="e">
        <f t="shared" si="1"/>
        <v>#DIV/0!</v>
      </c>
    </row>
    <row r="32" spans="1:13" s="23" customFormat="1" ht="18.75" customHeight="1">
      <c r="A32" s="61"/>
      <c r="B32" s="33"/>
      <c r="C32" s="34"/>
      <c r="D32" s="35"/>
      <c r="E32" s="36"/>
      <c r="F32" s="37"/>
      <c r="G32" s="38"/>
      <c r="H32" s="37"/>
      <c r="I32" s="38"/>
      <c r="J32" s="35"/>
      <c r="K32" s="36"/>
      <c r="L32" s="39" t="e">
        <f t="shared" si="0"/>
        <v>#DIV/0!</v>
      </c>
      <c r="M32" s="40" t="e">
        <f t="shared" si="1"/>
        <v>#DIV/0!</v>
      </c>
    </row>
    <row r="33" spans="1:13" s="23" customFormat="1" ht="18.75" customHeight="1">
      <c r="A33" s="41"/>
      <c r="B33" s="42"/>
      <c r="C33" s="43"/>
      <c r="D33" s="44"/>
      <c r="E33" s="45"/>
      <c r="F33" s="46"/>
      <c r="G33" s="47"/>
      <c r="H33" s="46"/>
      <c r="I33" s="47"/>
      <c r="J33" s="44"/>
      <c r="K33" s="45"/>
      <c r="L33" s="48" t="e">
        <f t="shared" si="0"/>
        <v>#DIV/0!</v>
      </c>
      <c r="M33" s="49" t="e">
        <f t="shared" si="1"/>
        <v>#DIV/0!</v>
      </c>
    </row>
    <row r="34" spans="1:13" s="23" customFormat="1" ht="18.75" customHeight="1">
      <c r="A34" s="41"/>
      <c r="B34" s="50"/>
      <c r="C34" s="51"/>
      <c r="D34" s="35"/>
      <c r="E34" s="36"/>
      <c r="F34" s="37"/>
      <c r="G34" s="38"/>
      <c r="H34" s="37"/>
      <c r="I34" s="38"/>
      <c r="J34" s="35"/>
      <c r="K34" s="36"/>
      <c r="L34" s="39" t="e">
        <f t="shared" si="0"/>
        <v>#DIV/0!</v>
      </c>
      <c r="M34" s="40" t="e">
        <f t="shared" si="1"/>
        <v>#DIV/0!</v>
      </c>
    </row>
    <row r="35" spans="1:13" s="23" customFormat="1" ht="18.75" customHeight="1">
      <c r="A35" s="41"/>
      <c r="B35" s="42"/>
      <c r="C35" s="43"/>
      <c r="D35" s="44"/>
      <c r="E35" s="45"/>
      <c r="F35" s="46"/>
      <c r="G35" s="47"/>
      <c r="H35" s="46"/>
      <c r="I35" s="47"/>
      <c r="J35" s="44"/>
      <c r="K35" s="45"/>
      <c r="L35" s="48" t="e">
        <f t="shared" si="0"/>
        <v>#DIV/0!</v>
      </c>
      <c r="M35" s="49" t="e">
        <f t="shared" si="1"/>
        <v>#DIV/0!</v>
      </c>
    </row>
    <row r="36" spans="1:13" s="23" customFormat="1" ht="18.75" customHeight="1" thickBot="1">
      <c r="A36" s="52"/>
      <c r="B36" s="53"/>
      <c r="C36" s="54"/>
      <c r="D36" s="55"/>
      <c r="E36" s="56"/>
      <c r="F36" s="57"/>
      <c r="G36" s="58"/>
      <c r="H36" s="57"/>
      <c r="I36" s="58"/>
      <c r="J36" s="55"/>
      <c r="K36" s="56"/>
      <c r="L36" s="59" t="e">
        <f t="shared" si="0"/>
        <v>#DIV/0!</v>
      </c>
      <c r="M36" s="60" t="e">
        <f t="shared" si="1"/>
        <v>#DIV/0!</v>
      </c>
    </row>
    <row r="37" spans="1:13" s="23" customFormat="1" ht="18.75" customHeight="1">
      <c r="A37" s="61"/>
      <c r="B37" s="33"/>
      <c r="C37" s="34"/>
      <c r="D37" s="35"/>
      <c r="E37" s="36"/>
      <c r="F37" s="37"/>
      <c r="G37" s="38"/>
      <c r="H37" s="37"/>
      <c r="I37" s="38"/>
      <c r="J37" s="35"/>
      <c r="K37" s="36"/>
      <c r="L37" s="39" t="e">
        <f t="shared" si="0"/>
        <v>#DIV/0!</v>
      </c>
      <c r="M37" s="40" t="e">
        <f t="shared" si="1"/>
        <v>#DIV/0!</v>
      </c>
    </row>
    <row r="38" spans="1:13" s="23" customFormat="1" ht="18.75" customHeight="1">
      <c r="A38" s="41"/>
      <c r="B38" s="42"/>
      <c r="C38" s="43"/>
      <c r="D38" s="44"/>
      <c r="E38" s="45"/>
      <c r="F38" s="46"/>
      <c r="G38" s="47"/>
      <c r="H38" s="46"/>
      <c r="I38" s="47"/>
      <c r="J38" s="44"/>
      <c r="K38" s="45"/>
      <c r="L38" s="48" t="e">
        <f t="shared" si="0"/>
        <v>#DIV/0!</v>
      </c>
      <c r="M38" s="49" t="e">
        <f t="shared" si="1"/>
        <v>#DIV/0!</v>
      </c>
    </row>
    <row r="39" spans="1:13" s="23" customFormat="1" ht="18.75" customHeight="1">
      <c r="A39" s="41"/>
      <c r="B39" s="50"/>
      <c r="C39" s="51"/>
      <c r="D39" s="35"/>
      <c r="E39" s="36"/>
      <c r="F39" s="37"/>
      <c r="G39" s="38"/>
      <c r="H39" s="37"/>
      <c r="I39" s="38"/>
      <c r="J39" s="35"/>
      <c r="K39" s="36"/>
      <c r="L39" s="39" t="e">
        <f t="shared" si="0"/>
        <v>#DIV/0!</v>
      </c>
      <c r="M39" s="40" t="e">
        <f t="shared" si="1"/>
        <v>#DIV/0!</v>
      </c>
    </row>
    <row r="40" spans="1:13" s="23" customFormat="1" ht="18.75" customHeight="1">
      <c r="A40" s="41"/>
      <c r="B40" s="42"/>
      <c r="C40" s="43"/>
      <c r="D40" s="44"/>
      <c r="E40" s="45"/>
      <c r="F40" s="46"/>
      <c r="G40" s="47"/>
      <c r="H40" s="46"/>
      <c r="I40" s="47"/>
      <c r="J40" s="44"/>
      <c r="K40" s="45"/>
      <c r="L40" s="48" t="e">
        <f t="shared" si="0"/>
        <v>#DIV/0!</v>
      </c>
      <c r="M40" s="49" t="e">
        <f t="shared" si="1"/>
        <v>#DIV/0!</v>
      </c>
    </row>
    <row r="41" spans="1:13" s="23" customFormat="1" ht="18.75" customHeight="1" thickBot="1">
      <c r="A41" s="52"/>
      <c r="B41" s="53"/>
      <c r="C41" s="54"/>
      <c r="D41" s="55"/>
      <c r="E41" s="56"/>
      <c r="F41" s="57"/>
      <c r="G41" s="58"/>
      <c r="H41" s="57"/>
      <c r="I41" s="58"/>
      <c r="J41" s="55"/>
      <c r="K41" s="56"/>
      <c r="L41" s="59" t="e">
        <f t="shared" si="0"/>
        <v>#DIV/0!</v>
      </c>
      <c r="M41" s="60" t="e">
        <f t="shared" si="1"/>
        <v>#DIV/0!</v>
      </c>
    </row>
    <row r="42" spans="1:13" s="23" customFormat="1" ht="18.75" customHeight="1">
      <c r="A42" s="61"/>
      <c r="B42" s="33"/>
      <c r="C42" s="34"/>
      <c r="D42" s="35"/>
      <c r="E42" s="36"/>
      <c r="F42" s="37"/>
      <c r="G42" s="38"/>
      <c r="H42" s="37"/>
      <c r="I42" s="38"/>
      <c r="J42" s="35"/>
      <c r="K42" s="36"/>
      <c r="L42" s="39" t="e">
        <f t="shared" si="0"/>
        <v>#DIV/0!</v>
      </c>
      <c r="M42" s="40" t="e">
        <f t="shared" si="1"/>
        <v>#DIV/0!</v>
      </c>
    </row>
    <row r="43" spans="1:13" s="23" customFormat="1" ht="18.75" customHeight="1">
      <c r="A43" s="41"/>
      <c r="B43" s="42"/>
      <c r="C43" s="43"/>
      <c r="D43" s="44"/>
      <c r="E43" s="45"/>
      <c r="F43" s="46"/>
      <c r="G43" s="47"/>
      <c r="H43" s="46"/>
      <c r="I43" s="47"/>
      <c r="J43" s="44"/>
      <c r="K43" s="45"/>
      <c r="L43" s="48" t="e">
        <f t="shared" si="0"/>
        <v>#DIV/0!</v>
      </c>
      <c r="M43" s="49" t="e">
        <f t="shared" si="1"/>
        <v>#DIV/0!</v>
      </c>
    </row>
    <row r="44" spans="1:13" s="23" customFormat="1" ht="18.75" customHeight="1">
      <c r="A44" s="41"/>
      <c r="B44" s="50"/>
      <c r="C44" s="51"/>
      <c r="D44" s="35"/>
      <c r="E44" s="36"/>
      <c r="F44" s="37"/>
      <c r="G44" s="38"/>
      <c r="H44" s="37"/>
      <c r="I44" s="38"/>
      <c r="J44" s="35"/>
      <c r="K44" s="36"/>
      <c r="L44" s="39" t="e">
        <f t="shared" si="0"/>
        <v>#DIV/0!</v>
      </c>
      <c r="M44" s="40" t="e">
        <f t="shared" si="1"/>
        <v>#DIV/0!</v>
      </c>
    </row>
    <row r="45" spans="1:13" s="23" customFormat="1" ht="18.75" customHeight="1">
      <c r="A45" s="41"/>
      <c r="B45" s="42"/>
      <c r="C45" s="43"/>
      <c r="D45" s="44"/>
      <c r="E45" s="45"/>
      <c r="F45" s="46"/>
      <c r="G45" s="47"/>
      <c r="H45" s="46"/>
      <c r="I45" s="47"/>
      <c r="J45" s="44"/>
      <c r="K45" s="45"/>
      <c r="L45" s="48" t="e">
        <f t="shared" si="0"/>
        <v>#DIV/0!</v>
      </c>
      <c r="M45" s="49" t="e">
        <f t="shared" si="1"/>
        <v>#DIV/0!</v>
      </c>
    </row>
    <row r="46" spans="1:13" s="23" customFormat="1" ht="18.75" customHeight="1" thickBot="1">
      <c r="A46" s="52"/>
      <c r="B46" s="53"/>
      <c r="C46" s="54"/>
      <c r="D46" s="55"/>
      <c r="E46" s="56"/>
      <c r="F46" s="57"/>
      <c r="G46" s="58"/>
      <c r="H46" s="57"/>
      <c r="I46" s="58"/>
      <c r="J46" s="55"/>
      <c r="K46" s="56"/>
      <c r="L46" s="59" t="e">
        <f t="shared" si="0"/>
        <v>#DIV/0!</v>
      </c>
      <c r="M46" s="60" t="e">
        <f t="shared" si="1"/>
        <v>#DIV/0!</v>
      </c>
    </row>
    <row r="47" spans="1:13" s="23" customFormat="1" ht="18.75" customHeight="1">
      <c r="A47" s="61"/>
      <c r="B47" s="33"/>
      <c r="C47" s="34"/>
      <c r="D47" s="35"/>
      <c r="E47" s="36"/>
      <c r="F47" s="37"/>
      <c r="G47" s="38"/>
      <c r="H47" s="37"/>
      <c r="I47" s="38"/>
      <c r="J47" s="35"/>
      <c r="K47" s="36"/>
      <c r="L47" s="39" t="e">
        <f t="shared" si="0"/>
        <v>#DIV/0!</v>
      </c>
      <c r="M47" s="40" t="e">
        <f t="shared" si="1"/>
        <v>#DIV/0!</v>
      </c>
    </row>
    <row r="48" spans="1:13" s="23" customFormat="1" ht="18.75" customHeight="1">
      <c r="A48" s="41"/>
      <c r="B48" s="42"/>
      <c r="C48" s="43"/>
      <c r="D48" s="44"/>
      <c r="E48" s="45"/>
      <c r="F48" s="46"/>
      <c r="G48" s="47"/>
      <c r="H48" s="46"/>
      <c r="I48" s="47"/>
      <c r="J48" s="44"/>
      <c r="K48" s="45"/>
      <c r="L48" s="48" t="e">
        <f t="shared" si="0"/>
        <v>#DIV/0!</v>
      </c>
      <c r="M48" s="49" t="e">
        <f t="shared" si="1"/>
        <v>#DIV/0!</v>
      </c>
    </row>
    <row r="49" spans="1:13" s="23" customFormat="1" ht="18.75" customHeight="1">
      <c r="A49" s="41"/>
      <c r="B49" s="50"/>
      <c r="C49" s="51"/>
      <c r="D49" s="35"/>
      <c r="E49" s="36"/>
      <c r="F49" s="37"/>
      <c r="G49" s="38"/>
      <c r="H49" s="37"/>
      <c r="I49" s="38"/>
      <c r="J49" s="35"/>
      <c r="K49" s="36"/>
      <c r="L49" s="39" t="e">
        <f t="shared" si="0"/>
        <v>#DIV/0!</v>
      </c>
      <c r="M49" s="40" t="e">
        <f t="shared" si="1"/>
        <v>#DIV/0!</v>
      </c>
    </row>
    <row r="50" spans="1:13" s="23" customFormat="1" ht="18.75" customHeight="1">
      <c r="A50" s="41"/>
      <c r="B50" s="42"/>
      <c r="C50" s="43"/>
      <c r="D50" s="44"/>
      <c r="E50" s="45"/>
      <c r="F50" s="46"/>
      <c r="G50" s="47"/>
      <c r="H50" s="46"/>
      <c r="I50" s="47"/>
      <c r="J50" s="44"/>
      <c r="K50" s="45"/>
      <c r="L50" s="48" t="e">
        <f t="shared" si="0"/>
        <v>#DIV/0!</v>
      </c>
      <c r="M50" s="49" t="e">
        <f t="shared" si="1"/>
        <v>#DIV/0!</v>
      </c>
    </row>
    <row r="51" spans="1:13" s="23" customFormat="1" ht="18.75" customHeight="1" thickBot="1">
      <c r="A51" s="52"/>
      <c r="B51" s="53"/>
      <c r="C51" s="54"/>
      <c r="D51" s="55"/>
      <c r="E51" s="56"/>
      <c r="F51" s="57"/>
      <c r="G51" s="58"/>
      <c r="H51" s="57"/>
      <c r="I51" s="58"/>
      <c r="J51" s="55"/>
      <c r="K51" s="56"/>
      <c r="L51" s="59" t="e">
        <f t="shared" si="0"/>
        <v>#DIV/0!</v>
      </c>
      <c r="M51" s="60" t="e">
        <f t="shared" si="1"/>
        <v>#DIV/0!</v>
      </c>
    </row>
    <row r="52" spans="1:13" s="23" customFormat="1" ht="18.75" customHeight="1">
      <c r="A52" s="61"/>
      <c r="B52" s="33"/>
      <c r="C52" s="34"/>
      <c r="D52" s="35"/>
      <c r="E52" s="36"/>
      <c r="F52" s="37"/>
      <c r="G52" s="38"/>
      <c r="H52" s="37"/>
      <c r="I52" s="38"/>
      <c r="J52" s="35"/>
      <c r="K52" s="36"/>
      <c r="L52" s="39" t="e">
        <f t="shared" si="0"/>
        <v>#DIV/0!</v>
      </c>
      <c r="M52" s="40" t="e">
        <f t="shared" si="1"/>
        <v>#DIV/0!</v>
      </c>
    </row>
    <row r="53" spans="1:13" s="23" customFormat="1" ht="18.75" customHeight="1">
      <c r="A53" s="41"/>
      <c r="B53" s="42"/>
      <c r="C53" s="43"/>
      <c r="D53" s="44"/>
      <c r="E53" s="45"/>
      <c r="F53" s="46"/>
      <c r="G53" s="47"/>
      <c r="H53" s="46"/>
      <c r="I53" s="47"/>
      <c r="J53" s="44"/>
      <c r="K53" s="45"/>
      <c r="L53" s="48" t="e">
        <f t="shared" si="0"/>
        <v>#DIV/0!</v>
      </c>
      <c r="M53" s="49" t="e">
        <f t="shared" si="1"/>
        <v>#DIV/0!</v>
      </c>
    </row>
    <row r="54" spans="1:13" s="23" customFormat="1" ht="18.75" customHeight="1">
      <c r="A54" s="41"/>
      <c r="B54" s="50"/>
      <c r="C54" s="51"/>
      <c r="D54" s="35"/>
      <c r="E54" s="36"/>
      <c r="F54" s="37"/>
      <c r="G54" s="38"/>
      <c r="H54" s="37"/>
      <c r="I54" s="38"/>
      <c r="J54" s="35"/>
      <c r="K54" s="36"/>
      <c r="L54" s="39" t="e">
        <f t="shared" si="0"/>
        <v>#DIV/0!</v>
      </c>
      <c r="M54" s="40" t="e">
        <f t="shared" si="1"/>
        <v>#DIV/0!</v>
      </c>
    </row>
    <row r="55" spans="1:13" s="23" customFormat="1" ht="18.75" customHeight="1">
      <c r="A55" s="41"/>
      <c r="B55" s="42"/>
      <c r="C55" s="43"/>
      <c r="D55" s="44"/>
      <c r="E55" s="45"/>
      <c r="F55" s="46"/>
      <c r="G55" s="47"/>
      <c r="H55" s="46"/>
      <c r="I55" s="47"/>
      <c r="J55" s="44"/>
      <c r="K55" s="45"/>
      <c r="L55" s="48" t="e">
        <f t="shared" si="0"/>
        <v>#DIV/0!</v>
      </c>
      <c r="M55" s="49" t="e">
        <f t="shared" si="1"/>
        <v>#DIV/0!</v>
      </c>
    </row>
    <row r="56" spans="1:13" s="23" customFormat="1" ht="18.75" customHeight="1" thickBot="1">
      <c r="A56" s="52"/>
      <c r="B56" s="53"/>
      <c r="C56" s="54"/>
      <c r="D56" s="55"/>
      <c r="E56" s="56"/>
      <c r="F56" s="57"/>
      <c r="G56" s="58"/>
      <c r="H56" s="57"/>
      <c r="I56" s="58"/>
      <c r="J56" s="55"/>
      <c r="K56" s="56"/>
      <c r="L56" s="59" t="e">
        <f t="shared" si="0"/>
        <v>#DIV/0!</v>
      </c>
      <c r="M56" s="60" t="e">
        <f t="shared" si="1"/>
        <v>#DIV/0!</v>
      </c>
    </row>
    <row r="57" spans="1:13" s="67" customFormat="1" ht="21.75" customHeight="1" thickBot="1" thickTop="1">
      <c r="A57" s="62"/>
      <c r="B57" s="63" t="s">
        <v>242</v>
      </c>
      <c r="C57" s="76">
        <f ca="1">COUNTA(OFFSET(N,2,,1,1):OFFSET(Кол_во_видов,-1,-2,1,1))</f>
        <v>0</v>
      </c>
      <c r="D57" s="64"/>
      <c r="E57" s="64"/>
      <c r="F57" s="64"/>
      <c r="G57" s="64"/>
      <c r="H57" s="64"/>
      <c r="I57" s="64"/>
      <c r="J57" s="64"/>
      <c r="K57" s="64"/>
      <c r="L57" s="65" t="e">
        <f ca="1">SUM(OFFSET(заг_плотность,2,0,1,1):OFFSET(Общая_плотность,-1,0,1,1))</f>
        <v>#DIV/0!</v>
      </c>
      <c r="M57" s="66" t="e">
        <f ca="1">SUM(OFFSET(заг_плотность,2,1,1,1):OFFSET(Общая_плотность,-1,1,1,1))</f>
        <v>#DIV/0!</v>
      </c>
    </row>
    <row r="58" spans="1:13" ht="15" customHeight="1" thickTop="1">
      <c r="A58" s="128" t="s">
        <v>244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60" spans="4:6" ht="12.75">
      <c r="D60" s="71"/>
      <c r="F60" s="72"/>
    </row>
  </sheetData>
  <mergeCells count="33">
    <mergeCell ref="A7:M7"/>
    <mergeCell ref="C6:D6"/>
    <mergeCell ref="E6:F6"/>
    <mergeCell ref="H6:I6"/>
    <mergeCell ref="L6:M6"/>
    <mergeCell ref="A1:M1"/>
    <mergeCell ref="A2:M2"/>
    <mergeCell ref="A3:M3"/>
    <mergeCell ref="A5:E5"/>
    <mergeCell ref="A8:M8"/>
    <mergeCell ref="C9:M9"/>
    <mergeCell ref="A10:M10"/>
    <mergeCell ref="C11:M11"/>
    <mergeCell ref="I12:M12"/>
    <mergeCell ref="A13:B13"/>
    <mergeCell ref="F13:I13"/>
    <mergeCell ref="J13:M13"/>
    <mergeCell ref="L20:L21"/>
    <mergeCell ref="A14:M14"/>
    <mergeCell ref="A15:M15"/>
    <mergeCell ref="A16:M16"/>
    <mergeCell ref="A17:M17"/>
    <mergeCell ref="M20:M21"/>
    <mergeCell ref="A58:M58"/>
    <mergeCell ref="A18:B18"/>
    <mergeCell ref="C18:F18"/>
    <mergeCell ref="H18:M18"/>
    <mergeCell ref="A20:A21"/>
    <mergeCell ref="B20:C21"/>
    <mergeCell ref="D20:E20"/>
    <mergeCell ref="F20:G20"/>
    <mergeCell ref="H20:I20"/>
    <mergeCell ref="J20:K20"/>
  </mergeCells>
  <conditionalFormatting sqref="H5 J5">
    <cfRule type="cellIs" priority="1" dxfId="0" operator="equal" stopIfTrue="1">
      <formula>0</formula>
    </cfRule>
  </conditionalFormatting>
  <printOptions horizontalCentered="1"/>
  <pageMargins left="0.11811023622047245" right="0.11811023622047245" top="0.11811023622047245" bottom="0.6692913385826772" header="0.5118110236220472" footer="0.5905511811023623"/>
  <pageSetup blackAndWhite="1" horizontalDpi="600" verticalDpi="600" orientation="portrait" paperSize="9" scale="72" r:id="rId1"/>
  <headerFooter alignWithMargins="0">
    <oddFooter>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3"/>
  <sheetViews>
    <sheetView workbookViewId="0" topLeftCell="A367">
      <selection activeCell="E389" sqref="E389:F389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3" width="9.125" style="75" customWidth="1"/>
    <col min="5" max="5" width="6.75390625" style="0" customWidth="1"/>
    <col min="6" max="6" width="35.875" style="0" customWidth="1"/>
  </cols>
  <sheetData>
    <row r="1" spans="1:6" s="74" customFormat="1" ht="13.5" thickBot="1">
      <c r="A1" s="166" t="s">
        <v>311</v>
      </c>
      <c r="B1" s="166"/>
      <c r="C1" s="73"/>
      <c r="E1" s="166" t="s">
        <v>312</v>
      </c>
      <c r="F1" s="166"/>
    </row>
    <row r="2" spans="1:6" ht="12.75">
      <c r="A2" t="s">
        <v>209</v>
      </c>
      <c r="B2" t="s">
        <v>313</v>
      </c>
      <c r="E2" t="s">
        <v>209</v>
      </c>
      <c r="F2" t="s">
        <v>313</v>
      </c>
    </row>
    <row r="3" spans="1:6" ht="12.75">
      <c r="A3">
        <v>1</v>
      </c>
      <c r="B3" t="s">
        <v>314</v>
      </c>
      <c r="E3">
        <v>216</v>
      </c>
      <c r="F3" t="s">
        <v>315</v>
      </c>
    </row>
    <row r="4" spans="1:6" ht="12.75">
      <c r="A4">
        <v>3</v>
      </c>
      <c r="B4" t="s">
        <v>316</v>
      </c>
      <c r="E4">
        <v>280</v>
      </c>
      <c r="F4" t="s">
        <v>317</v>
      </c>
    </row>
    <row r="5" spans="1:6" ht="12.75">
      <c r="A5">
        <v>4</v>
      </c>
      <c r="B5" t="s">
        <v>318</v>
      </c>
      <c r="E5">
        <v>292</v>
      </c>
      <c r="F5" t="s">
        <v>319</v>
      </c>
    </row>
    <row r="6" spans="1:6" ht="12.75">
      <c r="A6">
        <v>5</v>
      </c>
      <c r="B6" t="s">
        <v>320</v>
      </c>
      <c r="E6">
        <v>330</v>
      </c>
      <c r="F6" t="s">
        <v>321</v>
      </c>
    </row>
    <row r="7" spans="1:6" ht="12.75">
      <c r="A7">
        <v>6</v>
      </c>
      <c r="B7" t="s">
        <v>322</v>
      </c>
      <c r="E7">
        <v>176</v>
      </c>
      <c r="F7" t="s">
        <v>323</v>
      </c>
    </row>
    <row r="8" spans="1:6" ht="12.75">
      <c r="A8">
        <v>7</v>
      </c>
      <c r="B8" t="s">
        <v>324</v>
      </c>
      <c r="E8">
        <v>757</v>
      </c>
      <c r="F8" t="s">
        <v>325</v>
      </c>
    </row>
    <row r="9" spans="1:6" ht="12.75">
      <c r="A9">
        <v>8</v>
      </c>
      <c r="B9" t="s">
        <v>326</v>
      </c>
      <c r="E9">
        <v>486</v>
      </c>
      <c r="F9" t="s">
        <v>327</v>
      </c>
    </row>
    <row r="10" spans="1:6" ht="12.75">
      <c r="A10">
        <v>9</v>
      </c>
      <c r="B10" t="s">
        <v>328</v>
      </c>
      <c r="E10">
        <v>291</v>
      </c>
      <c r="F10" t="s">
        <v>329</v>
      </c>
    </row>
    <row r="11" spans="1:6" ht="12.75">
      <c r="A11">
        <v>10</v>
      </c>
      <c r="B11" t="s">
        <v>330</v>
      </c>
      <c r="E11">
        <v>40</v>
      </c>
      <c r="F11" t="s">
        <v>331</v>
      </c>
    </row>
    <row r="12" spans="1:6" ht="12.75">
      <c r="A12">
        <v>11</v>
      </c>
      <c r="B12" t="s">
        <v>332</v>
      </c>
      <c r="E12">
        <v>165</v>
      </c>
      <c r="F12" t="s">
        <v>333</v>
      </c>
    </row>
    <row r="13" spans="1:6" ht="12.75">
      <c r="A13">
        <v>14</v>
      </c>
      <c r="B13" t="s">
        <v>334</v>
      </c>
      <c r="E13">
        <v>724</v>
      </c>
      <c r="F13" t="s">
        <v>335</v>
      </c>
    </row>
    <row r="14" spans="1:6" ht="12.75">
      <c r="A14">
        <v>25</v>
      </c>
      <c r="B14" t="s">
        <v>336</v>
      </c>
      <c r="E14">
        <v>169</v>
      </c>
      <c r="F14" t="s">
        <v>337</v>
      </c>
    </row>
    <row r="15" spans="1:6" ht="12.75">
      <c r="A15">
        <v>26</v>
      </c>
      <c r="B15" t="s">
        <v>338</v>
      </c>
      <c r="E15">
        <v>568</v>
      </c>
      <c r="F15" t="s">
        <v>339</v>
      </c>
    </row>
    <row r="16" spans="1:6" ht="12.75">
      <c r="A16">
        <v>29</v>
      </c>
      <c r="B16" t="s">
        <v>340</v>
      </c>
      <c r="E16">
        <v>277</v>
      </c>
      <c r="F16" t="s">
        <v>341</v>
      </c>
    </row>
    <row r="17" spans="1:6" ht="12.75">
      <c r="A17">
        <v>32</v>
      </c>
      <c r="B17" t="s">
        <v>342</v>
      </c>
      <c r="E17">
        <v>186</v>
      </c>
      <c r="F17" t="s">
        <v>252</v>
      </c>
    </row>
    <row r="18" spans="1:6" ht="12.75">
      <c r="A18">
        <v>35</v>
      </c>
      <c r="B18" t="s">
        <v>343</v>
      </c>
      <c r="E18">
        <v>382</v>
      </c>
      <c r="F18" t="s">
        <v>344</v>
      </c>
    </row>
    <row r="19" spans="1:6" ht="12.75">
      <c r="A19">
        <v>37</v>
      </c>
      <c r="B19" t="s">
        <v>345</v>
      </c>
      <c r="E19">
        <v>455</v>
      </c>
      <c r="F19" t="s">
        <v>346</v>
      </c>
    </row>
    <row r="20" spans="1:6" ht="12.75">
      <c r="A20">
        <v>38</v>
      </c>
      <c r="B20" t="s">
        <v>347</v>
      </c>
      <c r="E20">
        <v>301</v>
      </c>
      <c r="F20" t="s">
        <v>348</v>
      </c>
    </row>
    <row r="21" spans="1:6" ht="12.75">
      <c r="A21">
        <v>40</v>
      </c>
      <c r="B21" t="s">
        <v>331</v>
      </c>
      <c r="E21">
        <v>546</v>
      </c>
      <c r="F21" t="s">
        <v>278</v>
      </c>
    </row>
    <row r="22" spans="1:6" ht="12.75">
      <c r="A22">
        <v>42</v>
      </c>
      <c r="B22" t="s">
        <v>349</v>
      </c>
      <c r="E22">
        <v>366</v>
      </c>
      <c r="F22" t="s">
        <v>350</v>
      </c>
    </row>
    <row r="23" spans="1:6" ht="12.75">
      <c r="A23">
        <v>44</v>
      </c>
      <c r="B23" t="s">
        <v>351</v>
      </c>
      <c r="E23">
        <v>397</v>
      </c>
      <c r="F23" t="s">
        <v>352</v>
      </c>
    </row>
    <row r="24" spans="1:6" ht="12.75">
      <c r="A24">
        <v>47</v>
      </c>
      <c r="B24" t="s">
        <v>353</v>
      </c>
      <c r="E24">
        <v>99</v>
      </c>
      <c r="F24" t="s">
        <v>354</v>
      </c>
    </row>
    <row r="25" spans="1:6" ht="12.75">
      <c r="A25">
        <v>49</v>
      </c>
      <c r="B25" t="s">
        <v>355</v>
      </c>
      <c r="E25">
        <v>151</v>
      </c>
      <c r="F25" t="s">
        <v>356</v>
      </c>
    </row>
    <row r="26" spans="1:6" ht="12.75">
      <c r="A26">
        <v>51</v>
      </c>
      <c r="B26" t="s">
        <v>357</v>
      </c>
      <c r="E26">
        <v>530</v>
      </c>
      <c r="F26" t="s">
        <v>358</v>
      </c>
    </row>
    <row r="27" spans="1:6" ht="12.75">
      <c r="A27">
        <v>52</v>
      </c>
      <c r="B27" t="s">
        <v>359</v>
      </c>
      <c r="E27">
        <v>504</v>
      </c>
      <c r="F27" t="s">
        <v>360</v>
      </c>
    </row>
    <row r="28" spans="1:6" ht="12.75">
      <c r="A28">
        <v>53</v>
      </c>
      <c r="B28" t="s">
        <v>361</v>
      </c>
      <c r="E28">
        <v>539</v>
      </c>
      <c r="F28" t="s">
        <v>362</v>
      </c>
    </row>
    <row r="29" spans="1:6" ht="12.75">
      <c r="A29">
        <v>54</v>
      </c>
      <c r="B29" t="s">
        <v>363</v>
      </c>
      <c r="E29">
        <v>418</v>
      </c>
      <c r="F29" t="s">
        <v>364</v>
      </c>
    </row>
    <row r="30" spans="1:6" ht="12.75">
      <c r="A30">
        <v>58</v>
      </c>
      <c r="B30" t="s">
        <v>365</v>
      </c>
      <c r="E30">
        <v>431</v>
      </c>
      <c r="F30" t="s">
        <v>366</v>
      </c>
    </row>
    <row r="31" spans="1:6" ht="12.75">
      <c r="A31">
        <v>59</v>
      </c>
      <c r="B31" t="s">
        <v>367</v>
      </c>
      <c r="E31">
        <v>718</v>
      </c>
      <c r="F31" t="s">
        <v>298</v>
      </c>
    </row>
    <row r="32" spans="1:6" ht="12.75">
      <c r="A32">
        <v>60</v>
      </c>
      <c r="B32" t="s">
        <v>368</v>
      </c>
      <c r="E32">
        <v>68</v>
      </c>
      <c r="F32" t="s">
        <v>369</v>
      </c>
    </row>
    <row r="33" spans="1:6" ht="12.75">
      <c r="A33">
        <v>61</v>
      </c>
      <c r="B33" t="s">
        <v>370</v>
      </c>
      <c r="E33">
        <v>512</v>
      </c>
      <c r="F33" t="s">
        <v>371</v>
      </c>
    </row>
    <row r="34" spans="1:6" ht="12.75">
      <c r="A34">
        <v>62</v>
      </c>
      <c r="B34" t="s">
        <v>372</v>
      </c>
      <c r="E34">
        <v>3</v>
      </c>
      <c r="F34" t="s">
        <v>316</v>
      </c>
    </row>
    <row r="35" spans="1:6" ht="12.75">
      <c r="A35">
        <v>63</v>
      </c>
      <c r="B35" t="s">
        <v>373</v>
      </c>
      <c r="E35">
        <v>129</v>
      </c>
      <c r="F35" t="s">
        <v>374</v>
      </c>
    </row>
    <row r="36" spans="1:6" ht="12.75">
      <c r="A36">
        <v>65</v>
      </c>
      <c r="B36" t="s">
        <v>375</v>
      </c>
      <c r="E36">
        <v>399</v>
      </c>
      <c r="F36" t="s">
        <v>376</v>
      </c>
    </row>
    <row r="37" spans="1:6" ht="12.75">
      <c r="A37">
        <v>66</v>
      </c>
      <c r="B37" t="s">
        <v>377</v>
      </c>
      <c r="E37">
        <v>419</v>
      </c>
      <c r="F37" t="s">
        <v>267</v>
      </c>
    </row>
    <row r="38" spans="1:6" ht="12.75">
      <c r="A38">
        <v>67</v>
      </c>
      <c r="B38" t="s">
        <v>378</v>
      </c>
      <c r="E38">
        <v>589</v>
      </c>
      <c r="F38" t="s">
        <v>379</v>
      </c>
    </row>
    <row r="39" spans="1:6" ht="12.75">
      <c r="A39">
        <v>68</v>
      </c>
      <c r="B39" t="s">
        <v>369</v>
      </c>
      <c r="E39">
        <v>233</v>
      </c>
      <c r="F39" t="s">
        <v>380</v>
      </c>
    </row>
    <row r="40" spans="1:6" ht="12.75">
      <c r="A40">
        <v>69</v>
      </c>
      <c r="B40" t="s">
        <v>381</v>
      </c>
      <c r="E40">
        <v>261</v>
      </c>
      <c r="F40" t="s">
        <v>382</v>
      </c>
    </row>
    <row r="41" spans="1:6" ht="12.75">
      <c r="A41">
        <v>70</v>
      </c>
      <c r="B41" t="s">
        <v>383</v>
      </c>
      <c r="E41">
        <v>653</v>
      </c>
      <c r="F41" t="s">
        <v>384</v>
      </c>
    </row>
    <row r="42" spans="1:6" ht="12.75">
      <c r="A42">
        <v>71</v>
      </c>
      <c r="B42" t="s">
        <v>385</v>
      </c>
      <c r="E42">
        <v>5</v>
      </c>
      <c r="F42" t="s">
        <v>320</v>
      </c>
    </row>
    <row r="43" spans="1:6" ht="12.75">
      <c r="A43">
        <v>73</v>
      </c>
      <c r="B43" t="s">
        <v>386</v>
      </c>
      <c r="E43">
        <v>75</v>
      </c>
      <c r="F43" t="s">
        <v>387</v>
      </c>
    </row>
    <row r="44" spans="1:6" ht="12.75">
      <c r="A44">
        <v>75</v>
      </c>
      <c r="B44" t="s">
        <v>387</v>
      </c>
      <c r="E44">
        <v>323</v>
      </c>
      <c r="F44" t="s">
        <v>388</v>
      </c>
    </row>
    <row r="45" spans="1:6" ht="12.75">
      <c r="A45">
        <v>76</v>
      </c>
      <c r="B45" t="s">
        <v>389</v>
      </c>
      <c r="E45">
        <v>58</v>
      </c>
      <c r="F45" t="s">
        <v>365</v>
      </c>
    </row>
    <row r="46" spans="1:6" ht="12.75">
      <c r="A46">
        <v>77</v>
      </c>
      <c r="B46" t="s">
        <v>390</v>
      </c>
      <c r="E46">
        <v>71</v>
      </c>
      <c r="F46" t="s">
        <v>385</v>
      </c>
    </row>
    <row r="47" spans="1:6" ht="12.75">
      <c r="A47">
        <v>78</v>
      </c>
      <c r="B47" t="s">
        <v>391</v>
      </c>
      <c r="E47">
        <v>443</v>
      </c>
      <c r="F47" t="s">
        <v>392</v>
      </c>
    </row>
    <row r="48" spans="1:6" ht="12.75">
      <c r="A48">
        <v>79</v>
      </c>
      <c r="B48" t="s">
        <v>393</v>
      </c>
      <c r="E48">
        <v>32</v>
      </c>
      <c r="F48" t="s">
        <v>342</v>
      </c>
    </row>
    <row r="49" spans="1:6" ht="12.75">
      <c r="A49">
        <v>81</v>
      </c>
      <c r="B49" t="s">
        <v>394</v>
      </c>
      <c r="E49">
        <v>147</v>
      </c>
      <c r="F49" t="s">
        <v>250</v>
      </c>
    </row>
    <row r="50" spans="1:6" ht="12.75">
      <c r="A50">
        <v>82</v>
      </c>
      <c r="B50" t="s">
        <v>395</v>
      </c>
      <c r="E50">
        <v>489</v>
      </c>
      <c r="F50" t="s">
        <v>396</v>
      </c>
    </row>
    <row r="51" spans="1:6" ht="12.75">
      <c r="A51">
        <v>83</v>
      </c>
      <c r="B51" t="s">
        <v>397</v>
      </c>
      <c r="E51">
        <v>579</v>
      </c>
      <c r="F51" t="s">
        <v>398</v>
      </c>
    </row>
    <row r="52" spans="1:6" ht="12.75">
      <c r="A52">
        <v>84</v>
      </c>
      <c r="B52" t="s">
        <v>399</v>
      </c>
      <c r="E52">
        <v>603</v>
      </c>
      <c r="F52" t="s">
        <v>400</v>
      </c>
    </row>
    <row r="53" spans="1:6" ht="12.75">
      <c r="A53">
        <v>85</v>
      </c>
      <c r="B53" t="s">
        <v>401</v>
      </c>
      <c r="E53">
        <v>541</v>
      </c>
      <c r="F53" t="s">
        <v>402</v>
      </c>
    </row>
    <row r="54" spans="1:6" ht="12.75">
      <c r="A54">
        <v>86</v>
      </c>
      <c r="B54" t="s">
        <v>403</v>
      </c>
      <c r="E54">
        <v>572</v>
      </c>
      <c r="F54" t="s">
        <v>404</v>
      </c>
    </row>
    <row r="55" spans="1:6" ht="12.75">
      <c r="A55">
        <v>87</v>
      </c>
      <c r="B55" t="s">
        <v>405</v>
      </c>
      <c r="E55">
        <v>391</v>
      </c>
      <c r="F55" t="s">
        <v>406</v>
      </c>
    </row>
    <row r="56" spans="1:6" ht="12.75">
      <c r="A56">
        <v>89</v>
      </c>
      <c r="B56" t="s">
        <v>407</v>
      </c>
      <c r="E56">
        <v>159</v>
      </c>
      <c r="F56" t="s">
        <v>408</v>
      </c>
    </row>
    <row r="57" spans="1:6" ht="12.75">
      <c r="A57">
        <v>91</v>
      </c>
      <c r="B57" t="s">
        <v>409</v>
      </c>
      <c r="E57">
        <v>47</v>
      </c>
      <c r="F57" t="s">
        <v>353</v>
      </c>
    </row>
    <row r="58" spans="1:6" ht="12.75">
      <c r="A58">
        <v>92</v>
      </c>
      <c r="B58" t="s">
        <v>410</v>
      </c>
      <c r="E58">
        <v>627</v>
      </c>
      <c r="F58" t="s">
        <v>411</v>
      </c>
    </row>
    <row r="59" spans="1:6" ht="12.75">
      <c r="A59">
        <v>93</v>
      </c>
      <c r="B59" t="s">
        <v>412</v>
      </c>
      <c r="E59">
        <v>359</v>
      </c>
      <c r="F59" t="s">
        <v>413</v>
      </c>
    </row>
    <row r="60" spans="1:6" ht="12.75">
      <c r="A60">
        <v>94</v>
      </c>
      <c r="B60" t="s">
        <v>414</v>
      </c>
      <c r="E60">
        <v>343</v>
      </c>
      <c r="F60" t="s">
        <v>415</v>
      </c>
    </row>
    <row r="61" spans="1:6" ht="12.75">
      <c r="A61">
        <v>96</v>
      </c>
      <c r="B61" t="s">
        <v>416</v>
      </c>
      <c r="E61">
        <v>712</v>
      </c>
      <c r="F61" t="s">
        <v>417</v>
      </c>
    </row>
    <row r="62" spans="1:6" ht="12.75">
      <c r="A62">
        <v>97</v>
      </c>
      <c r="B62" t="s">
        <v>418</v>
      </c>
      <c r="E62">
        <v>634</v>
      </c>
      <c r="F62" t="s">
        <v>285</v>
      </c>
    </row>
    <row r="63" spans="1:6" ht="12.75">
      <c r="A63">
        <v>98</v>
      </c>
      <c r="B63" t="s">
        <v>419</v>
      </c>
      <c r="E63">
        <v>713</v>
      </c>
      <c r="F63" t="s">
        <v>420</v>
      </c>
    </row>
    <row r="64" spans="1:6" ht="12.75">
      <c r="A64">
        <v>99</v>
      </c>
      <c r="B64" t="s">
        <v>354</v>
      </c>
      <c r="E64">
        <v>763</v>
      </c>
      <c r="F64" t="s">
        <v>421</v>
      </c>
    </row>
    <row r="65" spans="1:6" ht="12.75">
      <c r="A65">
        <v>101</v>
      </c>
      <c r="B65" t="s">
        <v>422</v>
      </c>
      <c r="E65">
        <v>29</v>
      </c>
      <c r="F65" t="s">
        <v>340</v>
      </c>
    </row>
    <row r="66" spans="1:6" ht="12.75">
      <c r="A66">
        <v>103</v>
      </c>
      <c r="B66" t="s">
        <v>423</v>
      </c>
      <c r="E66">
        <v>289</v>
      </c>
      <c r="F66" t="s">
        <v>424</v>
      </c>
    </row>
    <row r="67" spans="1:6" ht="12.75">
      <c r="A67">
        <v>104</v>
      </c>
      <c r="B67" t="s">
        <v>425</v>
      </c>
      <c r="E67">
        <v>393</v>
      </c>
      <c r="F67" t="s">
        <v>426</v>
      </c>
    </row>
    <row r="68" spans="1:6" ht="12.75">
      <c r="A68">
        <v>105</v>
      </c>
      <c r="B68" t="s">
        <v>427</v>
      </c>
      <c r="E68">
        <v>286</v>
      </c>
      <c r="F68" t="s">
        <v>428</v>
      </c>
    </row>
    <row r="69" spans="1:6" ht="12.75">
      <c r="A69">
        <v>106</v>
      </c>
      <c r="B69" t="s">
        <v>429</v>
      </c>
      <c r="E69">
        <v>118</v>
      </c>
      <c r="F69" t="s">
        <v>430</v>
      </c>
    </row>
    <row r="70" spans="1:6" ht="12.75">
      <c r="A70">
        <v>108</v>
      </c>
      <c r="B70" t="s">
        <v>431</v>
      </c>
      <c r="E70">
        <v>424</v>
      </c>
      <c r="F70" t="s">
        <v>432</v>
      </c>
    </row>
    <row r="71" spans="1:6" ht="12.75">
      <c r="A71">
        <v>110</v>
      </c>
      <c r="B71" t="s">
        <v>433</v>
      </c>
      <c r="E71">
        <v>271</v>
      </c>
      <c r="F71" t="s">
        <v>434</v>
      </c>
    </row>
    <row r="72" spans="1:6" ht="12.75">
      <c r="A72">
        <v>111</v>
      </c>
      <c r="B72" t="s">
        <v>435</v>
      </c>
      <c r="E72">
        <v>417</v>
      </c>
      <c r="F72" t="s">
        <v>266</v>
      </c>
    </row>
    <row r="73" spans="1:6" ht="12.75">
      <c r="A73">
        <v>112</v>
      </c>
      <c r="B73" t="s">
        <v>436</v>
      </c>
      <c r="E73">
        <v>199</v>
      </c>
      <c r="F73" t="s">
        <v>437</v>
      </c>
    </row>
    <row r="74" spans="1:6" ht="12.75">
      <c r="A74">
        <v>115</v>
      </c>
      <c r="B74" t="s">
        <v>438</v>
      </c>
      <c r="E74">
        <v>144</v>
      </c>
      <c r="F74" t="s">
        <v>439</v>
      </c>
    </row>
    <row r="75" spans="1:6" ht="12.75">
      <c r="A75">
        <v>116</v>
      </c>
      <c r="B75" t="s">
        <v>440</v>
      </c>
      <c r="E75">
        <v>297</v>
      </c>
      <c r="F75" t="s">
        <v>441</v>
      </c>
    </row>
    <row r="76" spans="1:6" ht="12.75">
      <c r="A76">
        <v>118</v>
      </c>
      <c r="B76" t="s">
        <v>430</v>
      </c>
      <c r="E76">
        <v>644</v>
      </c>
      <c r="F76" t="s">
        <v>442</v>
      </c>
    </row>
    <row r="77" spans="1:6" ht="12.75">
      <c r="A77">
        <v>119</v>
      </c>
      <c r="B77" t="s">
        <v>443</v>
      </c>
      <c r="E77">
        <v>476</v>
      </c>
      <c r="F77" t="s">
        <v>271</v>
      </c>
    </row>
    <row r="78" spans="1:6" ht="12.75">
      <c r="A78">
        <v>120</v>
      </c>
      <c r="B78" t="s">
        <v>444</v>
      </c>
      <c r="E78">
        <v>243</v>
      </c>
      <c r="F78" t="s">
        <v>445</v>
      </c>
    </row>
    <row r="79" spans="1:6" ht="12.75">
      <c r="A79">
        <v>122</v>
      </c>
      <c r="B79" t="s">
        <v>446</v>
      </c>
      <c r="E79">
        <v>723</v>
      </c>
      <c r="F79" t="s">
        <v>447</v>
      </c>
    </row>
    <row r="80" spans="1:6" ht="12.75">
      <c r="A80">
        <v>123</v>
      </c>
      <c r="B80" t="s">
        <v>448</v>
      </c>
      <c r="E80">
        <v>580</v>
      </c>
      <c r="F80" t="s">
        <v>449</v>
      </c>
    </row>
    <row r="81" spans="1:6" ht="12.75">
      <c r="A81">
        <v>125</v>
      </c>
      <c r="B81" t="s">
        <v>450</v>
      </c>
      <c r="E81">
        <v>181</v>
      </c>
      <c r="F81" t="s">
        <v>451</v>
      </c>
    </row>
    <row r="82" spans="1:6" ht="12.75">
      <c r="A82">
        <v>126</v>
      </c>
      <c r="B82" t="s">
        <v>452</v>
      </c>
      <c r="E82">
        <v>387</v>
      </c>
      <c r="F82" t="s">
        <v>259</v>
      </c>
    </row>
    <row r="83" spans="1:6" ht="12.75">
      <c r="A83">
        <v>128</v>
      </c>
      <c r="B83" t="s">
        <v>245</v>
      </c>
      <c r="E83">
        <v>149</v>
      </c>
      <c r="F83" t="s">
        <v>453</v>
      </c>
    </row>
    <row r="84" spans="1:6" ht="12.75">
      <c r="A84">
        <v>129</v>
      </c>
      <c r="B84" t="s">
        <v>374</v>
      </c>
      <c r="E84">
        <v>707</v>
      </c>
      <c r="F84" t="s">
        <v>454</v>
      </c>
    </row>
    <row r="85" spans="1:6" ht="12.75">
      <c r="A85">
        <v>130</v>
      </c>
      <c r="B85" t="s">
        <v>246</v>
      </c>
      <c r="E85">
        <v>395</v>
      </c>
      <c r="F85" t="s">
        <v>455</v>
      </c>
    </row>
    <row r="86" spans="1:6" ht="12.75">
      <c r="A86">
        <v>131</v>
      </c>
      <c r="B86" t="s">
        <v>247</v>
      </c>
      <c r="E86">
        <v>484</v>
      </c>
      <c r="F86" t="s">
        <v>456</v>
      </c>
    </row>
    <row r="87" spans="1:6" ht="12.75">
      <c r="A87">
        <v>132</v>
      </c>
      <c r="B87" t="s">
        <v>457</v>
      </c>
      <c r="E87">
        <v>596</v>
      </c>
      <c r="F87" t="s">
        <v>458</v>
      </c>
    </row>
    <row r="88" spans="1:6" ht="12.75">
      <c r="A88">
        <v>134</v>
      </c>
      <c r="B88" t="s">
        <v>459</v>
      </c>
      <c r="E88">
        <v>309</v>
      </c>
      <c r="F88" t="s">
        <v>460</v>
      </c>
    </row>
    <row r="89" spans="1:6" ht="12.75">
      <c r="A89">
        <v>135</v>
      </c>
      <c r="B89" t="s">
        <v>248</v>
      </c>
      <c r="E89">
        <v>649</v>
      </c>
      <c r="F89" t="s">
        <v>461</v>
      </c>
    </row>
    <row r="90" spans="1:6" ht="12.75">
      <c r="A90">
        <v>136</v>
      </c>
      <c r="B90" t="s">
        <v>462</v>
      </c>
      <c r="E90">
        <v>220</v>
      </c>
      <c r="F90" t="s">
        <v>463</v>
      </c>
    </row>
    <row r="91" spans="1:6" ht="12.75">
      <c r="A91">
        <v>137</v>
      </c>
      <c r="B91" t="s">
        <v>464</v>
      </c>
      <c r="E91">
        <v>353</v>
      </c>
      <c r="F91" t="s">
        <v>465</v>
      </c>
    </row>
    <row r="92" spans="1:6" ht="12.75">
      <c r="A92">
        <v>138</v>
      </c>
      <c r="B92" t="s">
        <v>249</v>
      </c>
      <c r="E92">
        <v>263</v>
      </c>
      <c r="F92" t="s">
        <v>466</v>
      </c>
    </row>
    <row r="93" spans="1:6" ht="12.75">
      <c r="A93">
        <v>141</v>
      </c>
      <c r="B93" t="s">
        <v>467</v>
      </c>
      <c r="E93">
        <v>282</v>
      </c>
      <c r="F93" t="s">
        <v>468</v>
      </c>
    </row>
    <row r="94" spans="1:6" ht="12.75">
      <c r="A94">
        <v>142</v>
      </c>
      <c r="B94" t="s">
        <v>469</v>
      </c>
      <c r="E94">
        <v>502</v>
      </c>
      <c r="F94" t="s">
        <v>470</v>
      </c>
    </row>
    <row r="95" spans="1:6" ht="12.75">
      <c r="A95">
        <v>143</v>
      </c>
      <c r="B95" t="s">
        <v>471</v>
      </c>
      <c r="E95">
        <v>412</v>
      </c>
      <c r="F95" t="s">
        <v>472</v>
      </c>
    </row>
    <row r="96" spans="1:6" ht="12.75">
      <c r="A96">
        <v>144</v>
      </c>
      <c r="B96" t="s">
        <v>439</v>
      </c>
      <c r="E96">
        <v>567</v>
      </c>
      <c r="F96" t="s">
        <v>473</v>
      </c>
    </row>
    <row r="97" spans="1:6" ht="12.75">
      <c r="A97">
        <v>145</v>
      </c>
      <c r="B97" t="s">
        <v>474</v>
      </c>
      <c r="E97">
        <v>590</v>
      </c>
      <c r="F97" t="s">
        <v>475</v>
      </c>
    </row>
    <row r="98" spans="1:6" ht="12.75">
      <c r="A98">
        <v>146</v>
      </c>
      <c r="B98" t="s">
        <v>476</v>
      </c>
      <c r="E98">
        <v>322</v>
      </c>
      <c r="F98" t="s">
        <v>477</v>
      </c>
    </row>
    <row r="99" spans="1:6" ht="12.75">
      <c r="A99">
        <v>147</v>
      </c>
      <c r="B99" t="s">
        <v>250</v>
      </c>
      <c r="E99">
        <v>201</v>
      </c>
      <c r="F99" t="s">
        <v>478</v>
      </c>
    </row>
    <row r="100" spans="1:6" ht="12.75">
      <c r="A100">
        <v>148</v>
      </c>
      <c r="B100" t="s">
        <v>479</v>
      </c>
      <c r="E100">
        <v>38</v>
      </c>
      <c r="F100" t="s">
        <v>347</v>
      </c>
    </row>
    <row r="101" spans="1:6" ht="12.75">
      <c r="A101">
        <v>149</v>
      </c>
      <c r="B101" t="s">
        <v>453</v>
      </c>
      <c r="E101">
        <v>384</v>
      </c>
      <c r="F101" t="s">
        <v>258</v>
      </c>
    </row>
    <row r="102" spans="1:6" ht="12.75">
      <c r="A102">
        <v>150</v>
      </c>
      <c r="B102" t="s">
        <v>480</v>
      </c>
      <c r="E102">
        <v>765</v>
      </c>
      <c r="F102" t="s">
        <v>310</v>
      </c>
    </row>
    <row r="103" spans="1:6" ht="12.75">
      <c r="A103">
        <v>151</v>
      </c>
      <c r="B103" t="s">
        <v>356</v>
      </c>
      <c r="E103">
        <v>377</v>
      </c>
      <c r="F103" t="s">
        <v>481</v>
      </c>
    </row>
    <row r="104" spans="1:6" ht="12.75">
      <c r="A104">
        <v>152</v>
      </c>
      <c r="B104" t="s">
        <v>482</v>
      </c>
      <c r="E104">
        <v>228</v>
      </c>
      <c r="F104" t="s">
        <v>483</v>
      </c>
    </row>
    <row r="105" spans="1:6" ht="12.75">
      <c r="A105">
        <v>154</v>
      </c>
      <c r="B105" t="s">
        <v>484</v>
      </c>
      <c r="E105">
        <v>37</v>
      </c>
      <c r="F105" t="s">
        <v>345</v>
      </c>
    </row>
    <row r="106" spans="1:6" ht="12.75">
      <c r="A106">
        <v>155</v>
      </c>
      <c r="B106" t="s">
        <v>485</v>
      </c>
      <c r="E106">
        <v>356</v>
      </c>
      <c r="F106" t="s">
        <v>257</v>
      </c>
    </row>
    <row r="107" spans="1:6" ht="12.75">
      <c r="A107">
        <v>156</v>
      </c>
      <c r="B107" t="s">
        <v>486</v>
      </c>
      <c r="E107">
        <v>94</v>
      </c>
      <c r="F107" t="s">
        <v>414</v>
      </c>
    </row>
    <row r="108" spans="1:6" ht="12.75">
      <c r="A108">
        <v>157</v>
      </c>
      <c r="B108" t="s">
        <v>487</v>
      </c>
      <c r="E108">
        <v>96</v>
      </c>
      <c r="F108" t="s">
        <v>416</v>
      </c>
    </row>
    <row r="109" spans="1:6" ht="12.75">
      <c r="A109">
        <v>158</v>
      </c>
      <c r="B109" t="s">
        <v>488</v>
      </c>
      <c r="E109">
        <v>626</v>
      </c>
      <c r="F109" t="s">
        <v>489</v>
      </c>
    </row>
    <row r="110" spans="1:6" ht="12.75">
      <c r="A110">
        <v>159</v>
      </c>
      <c r="B110" t="s">
        <v>408</v>
      </c>
      <c r="E110">
        <v>758</v>
      </c>
      <c r="F110" t="s">
        <v>307</v>
      </c>
    </row>
    <row r="111" spans="1:6" ht="12.75">
      <c r="A111">
        <v>160</v>
      </c>
      <c r="B111" t="s">
        <v>490</v>
      </c>
      <c r="E111">
        <v>222</v>
      </c>
      <c r="F111" t="s">
        <v>491</v>
      </c>
    </row>
    <row r="112" spans="1:6" ht="12.75">
      <c r="A112">
        <v>162</v>
      </c>
      <c r="B112" t="s">
        <v>492</v>
      </c>
      <c r="E112">
        <v>275</v>
      </c>
      <c r="F112" t="s">
        <v>493</v>
      </c>
    </row>
    <row r="113" spans="1:6" ht="12.75">
      <c r="A113">
        <v>163</v>
      </c>
      <c r="B113" t="s">
        <v>494</v>
      </c>
      <c r="E113">
        <v>487</v>
      </c>
      <c r="F113" t="s">
        <v>495</v>
      </c>
    </row>
    <row r="114" spans="1:6" ht="12.75">
      <c r="A114">
        <v>164</v>
      </c>
      <c r="B114" t="s">
        <v>496</v>
      </c>
      <c r="E114">
        <v>648</v>
      </c>
      <c r="F114" t="s">
        <v>497</v>
      </c>
    </row>
    <row r="115" spans="1:6" ht="12.75">
      <c r="A115">
        <v>165</v>
      </c>
      <c r="B115" t="s">
        <v>333</v>
      </c>
      <c r="E115">
        <v>701</v>
      </c>
      <c r="F115" t="s">
        <v>498</v>
      </c>
    </row>
    <row r="116" spans="1:6" ht="12.75">
      <c r="A116">
        <v>166</v>
      </c>
      <c r="B116" t="s">
        <v>499</v>
      </c>
      <c r="E116">
        <v>11</v>
      </c>
      <c r="F116" t="s">
        <v>332</v>
      </c>
    </row>
    <row r="117" spans="1:6" ht="12.75">
      <c r="A117">
        <v>167</v>
      </c>
      <c r="B117" t="s">
        <v>500</v>
      </c>
      <c r="E117">
        <v>189</v>
      </c>
      <c r="F117" t="s">
        <v>253</v>
      </c>
    </row>
    <row r="118" spans="1:6" ht="12.75">
      <c r="A118">
        <v>169</v>
      </c>
      <c r="B118" t="s">
        <v>337</v>
      </c>
      <c r="E118">
        <v>372</v>
      </c>
      <c r="F118" t="s">
        <v>501</v>
      </c>
    </row>
    <row r="119" spans="1:6" ht="12.75">
      <c r="A119">
        <v>170</v>
      </c>
      <c r="B119" t="s">
        <v>502</v>
      </c>
      <c r="E119">
        <v>112</v>
      </c>
      <c r="F119" t="s">
        <v>436</v>
      </c>
    </row>
    <row r="120" spans="1:6" ht="12.75">
      <c r="A120">
        <v>171</v>
      </c>
      <c r="B120" t="s">
        <v>503</v>
      </c>
      <c r="E120">
        <v>751</v>
      </c>
      <c r="F120" t="s">
        <v>504</v>
      </c>
    </row>
    <row r="121" spans="1:6" ht="12.75">
      <c r="A121">
        <v>172</v>
      </c>
      <c r="B121" t="s">
        <v>505</v>
      </c>
      <c r="E121">
        <v>106</v>
      </c>
      <c r="F121" t="s">
        <v>429</v>
      </c>
    </row>
    <row r="122" spans="1:6" ht="12.75">
      <c r="A122">
        <v>173</v>
      </c>
      <c r="B122" t="s">
        <v>506</v>
      </c>
      <c r="E122">
        <v>508</v>
      </c>
      <c r="F122" t="s">
        <v>507</v>
      </c>
    </row>
    <row r="123" spans="1:6" ht="12.75">
      <c r="A123">
        <v>174</v>
      </c>
      <c r="B123" t="s">
        <v>508</v>
      </c>
      <c r="E123">
        <v>507</v>
      </c>
      <c r="F123" t="s">
        <v>509</v>
      </c>
    </row>
    <row r="124" spans="1:6" ht="12.75">
      <c r="A124">
        <v>176</v>
      </c>
      <c r="B124" t="s">
        <v>323</v>
      </c>
      <c r="E124">
        <v>358</v>
      </c>
      <c r="F124" t="s">
        <v>510</v>
      </c>
    </row>
    <row r="125" spans="1:6" ht="12.75">
      <c r="A125">
        <v>177</v>
      </c>
      <c r="B125" t="s">
        <v>511</v>
      </c>
      <c r="E125">
        <v>699</v>
      </c>
      <c r="F125" t="s">
        <v>512</v>
      </c>
    </row>
    <row r="126" spans="1:6" ht="12.75">
      <c r="A126">
        <v>178</v>
      </c>
      <c r="B126" t="s">
        <v>513</v>
      </c>
      <c r="E126">
        <v>444</v>
      </c>
      <c r="F126" t="s">
        <v>514</v>
      </c>
    </row>
    <row r="127" spans="1:6" ht="12.75">
      <c r="A127">
        <v>179</v>
      </c>
      <c r="B127" t="s">
        <v>515</v>
      </c>
      <c r="E127">
        <v>654</v>
      </c>
      <c r="F127" t="s">
        <v>516</v>
      </c>
    </row>
    <row r="128" spans="1:6" ht="12.75">
      <c r="A128">
        <v>180</v>
      </c>
      <c r="B128" t="s">
        <v>251</v>
      </c>
      <c r="E128">
        <v>587</v>
      </c>
      <c r="F128" t="s">
        <v>517</v>
      </c>
    </row>
    <row r="129" spans="1:6" ht="12.75">
      <c r="A129">
        <v>181</v>
      </c>
      <c r="B129" t="s">
        <v>451</v>
      </c>
      <c r="E129">
        <v>454</v>
      </c>
      <c r="F129" t="s">
        <v>518</v>
      </c>
    </row>
    <row r="130" spans="1:6" ht="12.75">
      <c r="A130">
        <v>182</v>
      </c>
      <c r="B130" t="s">
        <v>519</v>
      </c>
      <c r="E130">
        <v>73</v>
      </c>
      <c r="F130" t="s">
        <v>386</v>
      </c>
    </row>
    <row r="131" spans="1:6" ht="12.75">
      <c r="A131">
        <v>183</v>
      </c>
      <c r="B131" t="s">
        <v>520</v>
      </c>
      <c r="E131">
        <v>281</v>
      </c>
      <c r="F131" t="s">
        <v>521</v>
      </c>
    </row>
    <row r="132" spans="1:6" ht="12.75">
      <c r="A132">
        <v>184</v>
      </c>
      <c r="B132" t="s">
        <v>522</v>
      </c>
      <c r="E132">
        <v>465</v>
      </c>
      <c r="F132" t="s">
        <v>523</v>
      </c>
    </row>
    <row r="133" spans="1:6" ht="12.75">
      <c r="A133">
        <v>185</v>
      </c>
      <c r="B133" t="s">
        <v>524</v>
      </c>
      <c r="E133">
        <v>449</v>
      </c>
      <c r="F133" t="s">
        <v>525</v>
      </c>
    </row>
    <row r="134" spans="1:6" ht="12.75">
      <c r="A134">
        <v>186</v>
      </c>
      <c r="B134" t="s">
        <v>252</v>
      </c>
      <c r="E134">
        <v>760</v>
      </c>
      <c r="F134" t="s">
        <v>308</v>
      </c>
    </row>
    <row r="135" spans="1:6" ht="12.75">
      <c r="A135">
        <v>187</v>
      </c>
      <c r="B135" t="s">
        <v>526</v>
      </c>
      <c r="E135">
        <v>273</v>
      </c>
      <c r="F135" t="s">
        <v>527</v>
      </c>
    </row>
    <row r="136" spans="1:6" ht="12.75">
      <c r="A136">
        <v>188</v>
      </c>
      <c r="B136" t="s">
        <v>528</v>
      </c>
      <c r="E136">
        <v>70</v>
      </c>
      <c r="F136" t="s">
        <v>383</v>
      </c>
    </row>
    <row r="137" spans="1:6" ht="12.75">
      <c r="A137">
        <v>189</v>
      </c>
      <c r="B137" t="s">
        <v>253</v>
      </c>
      <c r="E137">
        <v>59</v>
      </c>
      <c r="F137" t="s">
        <v>367</v>
      </c>
    </row>
    <row r="138" spans="1:6" ht="12.75">
      <c r="A138">
        <v>190</v>
      </c>
      <c r="B138" t="s">
        <v>254</v>
      </c>
      <c r="E138">
        <v>287</v>
      </c>
      <c r="F138" t="s">
        <v>529</v>
      </c>
    </row>
    <row r="139" spans="1:6" ht="12.75">
      <c r="A139">
        <v>191</v>
      </c>
      <c r="B139" t="s">
        <v>530</v>
      </c>
      <c r="E139">
        <v>759</v>
      </c>
      <c r="F139" t="s">
        <v>531</v>
      </c>
    </row>
    <row r="140" spans="1:6" ht="12.75">
      <c r="A140">
        <v>192</v>
      </c>
      <c r="B140" t="s">
        <v>255</v>
      </c>
      <c r="E140">
        <v>622</v>
      </c>
      <c r="F140" t="s">
        <v>532</v>
      </c>
    </row>
    <row r="141" spans="1:6" ht="12.75">
      <c r="A141">
        <v>194</v>
      </c>
      <c r="B141" t="s">
        <v>533</v>
      </c>
      <c r="E141">
        <v>208</v>
      </c>
      <c r="F141" t="s">
        <v>534</v>
      </c>
    </row>
    <row r="142" spans="1:6" ht="12.75">
      <c r="A142">
        <v>195</v>
      </c>
      <c r="B142" t="s">
        <v>535</v>
      </c>
      <c r="E142">
        <v>429</v>
      </c>
      <c r="F142" t="s">
        <v>536</v>
      </c>
    </row>
    <row r="143" spans="1:6" ht="12.75">
      <c r="A143">
        <v>196</v>
      </c>
      <c r="B143" t="s">
        <v>537</v>
      </c>
      <c r="E143">
        <v>163</v>
      </c>
      <c r="F143" t="s">
        <v>494</v>
      </c>
    </row>
    <row r="144" spans="1:6" ht="12.75">
      <c r="A144">
        <v>197</v>
      </c>
      <c r="B144" t="s">
        <v>538</v>
      </c>
      <c r="E144">
        <v>445</v>
      </c>
      <c r="F144" t="s">
        <v>539</v>
      </c>
    </row>
    <row r="145" spans="1:6" ht="12.75">
      <c r="A145">
        <v>199</v>
      </c>
      <c r="B145" t="s">
        <v>437</v>
      </c>
      <c r="E145">
        <v>548</v>
      </c>
      <c r="F145" t="s">
        <v>279</v>
      </c>
    </row>
    <row r="146" spans="1:6" ht="12.75">
      <c r="A146">
        <v>201</v>
      </c>
      <c r="B146" t="s">
        <v>478</v>
      </c>
      <c r="E146">
        <v>215</v>
      </c>
      <c r="F146" t="s">
        <v>540</v>
      </c>
    </row>
    <row r="147" spans="1:6" ht="12.75">
      <c r="A147">
        <v>203</v>
      </c>
      <c r="B147" t="s">
        <v>541</v>
      </c>
      <c r="E147">
        <v>629</v>
      </c>
      <c r="F147" t="s">
        <v>542</v>
      </c>
    </row>
    <row r="148" spans="1:6" ht="12.75">
      <c r="A148">
        <v>204</v>
      </c>
      <c r="B148" t="s">
        <v>543</v>
      </c>
      <c r="E148">
        <v>187</v>
      </c>
      <c r="F148" t="s">
        <v>526</v>
      </c>
    </row>
    <row r="149" spans="1:6" ht="12.75">
      <c r="A149">
        <v>205</v>
      </c>
      <c r="B149" t="s">
        <v>544</v>
      </c>
      <c r="E149">
        <v>260</v>
      </c>
      <c r="F149" t="s">
        <v>545</v>
      </c>
    </row>
    <row r="150" spans="1:6" ht="12.75">
      <c r="A150">
        <v>206</v>
      </c>
      <c r="B150" t="s">
        <v>546</v>
      </c>
      <c r="E150">
        <v>389</v>
      </c>
      <c r="F150" t="s">
        <v>261</v>
      </c>
    </row>
    <row r="151" spans="1:6" ht="12.75">
      <c r="A151">
        <v>207</v>
      </c>
      <c r="B151" t="s">
        <v>547</v>
      </c>
      <c r="E151">
        <v>656</v>
      </c>
      <c r="F151" t="s">
        <v>548</v>
      </c>
    </row>
    <row r="152" spans="1:6" ht="12.75">
      <c r="A152">
        <v>208</v>
      </c>
      <c r="B152" t="s">
        <v>534</v>
      </c>
      <c r="E152">
        <v>142</v>
      </c>
      <c r="F152" t="s">
        <v>469</v>
      </c>
    </row>
    <row r="153" spans="1:6" ht="12.75">
      <c r="A153">
        <v>209</v>
      </c>
      <c r="B153" t="s">
        <v>549</v>
      </c>
      <c r="E153">
        <v>300</v>
      </c>
      <c r="F153" t="s">
        <v>550</v>
      </c>
    </row>
    <row r="154" spans="1:6" ht="12.75">
      <c r="A154">
        <v>210</v>
      </c>
      <c r="B154" t="s">
        <v>551</v>
      </c>
      <c r="E154">
        <v>474</v>
      </c>
      <c r="F154" t="s">
        <v>552</v>
      </c>
    </row>
    <row r="155" spans="1:6" ht="12.75">
      <c r="A155">
        <v>212</v>
      </c>
      <c r="B155" t="s">
        <v>553</v>
      </c>
      <c r="E155">
        <v>726</v>
      </c>
      <c r="F155" t="s">
        <v>301</v>
      </c>
    </row>
    <row r="156" spans="1:6" ht="12.75">
      <c r="A156">
        <v>213</v>
      </c>
      <c r="B156" t="s">
        <v>554</v>
      </c>
      <c r="E156">
        <v>386</v>
      </c>
      <c r="F156" t="s">
        <v>555</v>
      </c>
    </row>
    <row r="157" spans="1:6" ht="12.75">
      <c r="A157">
        <v>214</v>
      </c>
      <c r="B157" t="s">
        <v>556</v>
      </c>
      <c r="E157">
        <v>450</v>
      </c>
      <c r="F157" t="s">
        <v>557</v>
      </c>
    </row>
    <row r="158" spans="1:6" ht="12.75">
      <c r="A158">
        <v>215</v>
      </c>
      <c r="B158" t="s">
        <v>540</v>
      </c>
      <c r="E158">
        <v>575</v>
      </c>
      <c r="F158" t="s">
        <v>558</v>
      </c>
    </row>
    <row r="159" spans="1:6" ht="12.75">
      <c r="A159">
        <v>216</v>
      </c>
      <c r="B159" t="s">
        <v>315</v>
      </c>
      <c r="E159">
        <v>213</v>
      </c>
      <c r="F159" t="s">
        <v>554</v>
      </c>
    </row>
    <row r="160" spans="1:6" ht="12.75">
      <c r="A160">
        <v>219</v>
      </c>
      <c r="B160" t="s">
        <v>559</v>
      </c>
      <c r="E160">
        <v>721</v>
      </c>
      <c r="F160" t="s">
        <v>300</v>
      </c>
    </row>
    <row r="161" spans="1:6" ht="12.75">
      <c r="A161">
        <v>220</v>
      </c>
      <c r="B161" t="s">
        <v>463</v>
      </c>
      <c r="E161">
        <v>670</v>
      </c>
      <c r="F161" t="s">
        <v>560</v>
      </c>
    </row>
    <row r="162" spans="1:6" ht="12.75">
      <c r="A162">
        <v>221</v>
      </c>
      <c r="B162" t="s">
        <v>561</v>
      </c>
      <c r="E162">
        <v>276</v>
      </c>
      <c r="F162" t="s">
        <v>562</v>
      </c>
    </row>
    <row r="163" spans="1:6" ht="12.75">
      <c r="A163">
        <v>222</v>
      </c>
      <c r="B163" t="s">
        <v>491</v>
      </c>
      <c r="E163">
        <v>451</v>
      </c>
      <c r="F163" t="s">
        <v>563</v>
      </c>
    </row>
    <row r="164" spans="1:6" ht="12.75">
      <c r="A164">
        <v>223</v>
      </c>
      <c r="B164" t="s">
        <v>564</v>
      </c>
      <c r="E164">
        <v>44</v>
      </c>
      <c r="F164" t="s">
        <v>351</v>
      </c>
    </row>
    <row r="165" spans="1:6" ht="12.75">
      <c r="A165">
        <v>225</v>
      </c>
      <c r="B165" t="s">
        <v>565</v>
      </c>
      <c r="E165">
        <v>667</v>
      </c>
      <c r="F165" t="s">
        <v>566</v>
      </c>
    </row>
    <row r="166" spans="1:6" ht="12.75">
      <c r="A166">
        <v>226</v>
      </c>
      <c r="B166" t="s">
        <v>567</v>
      </c>
      <c r="E166">
        <v>602</v>
      </c>
      <c r="F166" t="s">
        <v>568</v>
      </c>
    </row>
    <row r="167" spans="1:6" ht="12.75">
      <c r="A167">
        <v>227</v>
      </c>
      <c r="B167" t="s">
        <v>569</v>
      </c>
      <c r="E167">
        <v>453</v>
      </c>
      <c r="F167" t="s">
        <v>570</v>
      </c>
    </row>
    <row r="168" spans="1:6" ht="12.75">
      <c r="A168">
        <v>228</v>
      </c>
      <c r="B168" t="s">
        <v>483</v>
      </c>
      <c r="E168">
        <v>606</v>
      </c>
      <c r="F168" t="s">
        <v>243</v>
      </c>
    </row>
    <row r="169" spans="1:6" ht="12.75">
      <c r="A169">
        <v>229</v>
      </c>
      <c r="B169" t="s">
        <v>571</v>
      </c>
      <c r="E169">
        <v>669</v>
      </c>
      <c r="F169" t="s">
        <v>572</v>
      </c>
    </row>
    <row r="170" spans="1:6" ht="12.75">
      <c r="A170">
        <v>230</v>
      </c>
      <c r="B170" t="s">
        <v>573</v>
      </c>
      <c r="E170">
        <v>638</v>
      </c>
      <c r="F170" t="s">
        <v>574</v>
      </c>
    </row>
    <row r="171" spans="1:6" ht="12.75">
      <c r="A171">
        <v>231</v>
      </c>
      <c r="B171" t="s">
        <v>575</v>
      </c>
      <c r="E171">
        <v>274</v>
      </c>
      <c r="F171" t="s">
        <v>576</v>
      </c>
    </row>
    <row r="172" spans="1:6" ht="12.75">
      <c r="A172">
        <v>232</v>
      </c>
      <c r="B172" t="s">
        <v>577</v>
      </c>
      <c r="E172">
        <v>452</v>
      </c>
      <c r="F172" t="s">
        <v>578</v>
      </c>
    </row>
    <row r="173" spans="1:6" ht="12.75">
      <c r="A173">
        <v>233</v>
      </c>
      <c r="B173" t="s">
        <v>380</v>
      </c>
      <c r="E173">
        <v>673</v>
      </c>
      <c r="F173" t="s">
        <v>579</v>
      </c>
    </row>
    <row r="174" spans="1:6" ht="12.75">
      <c r="A174">
        <v>235</v>
      </c>
      <c r="B174" t="s">
        <v>580</v>
      </c>
      <c r="E174">
        <v>702</v>
      </c>
      <c r="F174" t="s">
        <v>581</v>
      </c>
    </row>
    <row r="175" spans="1:6" ht="12.75">
      <c r="A175">
        <v>237</v>
      </c>
      <c r="B175" t="s">
        <v>582</v>
      </c>
      <c r="E175">
        <v>472</v>
      </c>
      <c r="F175" t="s">
        <v>583</v>
      </c>
    </row>
    <row r="176" spans="1:6" ht="12.75">
      <c r="A176">
        <v>238</v>
      </c>
      <c r="B176" t="s">
        <v>584</v>
      </c>
      <c r="E176">
        <v>598</v>
      </c>
      <c r="F176" t="s">
        <v>585</v>
      </c>
    </row>
    <row r="177" spans="1:6" ht="12.75">
      <c r="A177">
        <v>239</v>
      </c>
      <c r="B177" t="s">
        <v>586</v>
      </c>
      <c r="E177">
        <v>494</v>
      </c>
      <c r="F177" t="s">
        <v>275</v>
      </c>
    </row>
    <row r="178" spans="1:6" ht="12.75">
      <c r="A178">
        <v>240</v>
      </c>
      <c r="B178" t="s">
        <v>587</v>
      </c>
      <c r="E178">
        <v>601</v>
      </c>
      <c r="F178" t="s">
        <v>588</v>
      </c>
    </row>
    <row r="179" spans="1:6" ht="12.75">
      <c r="A179">
        <v>241</v>
      </c>
      <c r="B179" t="s">
        <v>589</v>
      </c>
      <c r="E179">
        <v>408</v>
      </c>
      <c r="F179" t="s">
        <v>590</v>
      </c>
    </row>
    <row r="180" spans="1:6" ht="12.75">
      <c r="A180">
        <v>242</v>
      </c>
      <c r="B180" t="s">
        <v>591</v>
      </c>
      <c r="E180">
        <v>693</v>
      </c>
      <c r="F180" t="s">
        <v>291</v>
      </c>
    </row>
    <row r="181" spans="1:6" ht="12.75">
      <c r="A181">
        <v>243</v>
      </c>
      <c r="B181" t="s">
        <v>445</v>
      </c>
      <c r="E181">
        <v>414</v>
      </c>
      <c r="F181" t="s">
        <v>264</v>
      </c>
    </row>
    <row r="182" spans="1:6" ht="12.75">
      <c r="A182">
        <v>244</v>
      </c>
      <c r="B182" t="s">
        <v>592</v>
      </c>
      <c r="E182">
        <v>461</v>
      </c>
      <c r="F182" t="s">
        <v>593</v>
      </c>
    </row>
    <row r="183" spans="1:6" ht="12.75">
      <c r="A183">
        <v>245</v>
      </c>
      <c r="B183" t="s">
        <v>594</v>
      </c>
      <c r="E183">
        <v>135</v>
      </c>
      <c r="F183" t="s">
        <v>248</v>
      </c>
    </row>
    <row r="184" spans="1:6" ht="12.75">
      <c r="A184">
        <v>246</v>
      </c>
      <c r="B184" t="s">
        <v>595</v>
      </c>
      <c r="E184">
        <v>403</v>
      </c>
      <c r="F184" t="s">
        <v>596</v>
      </c>
    </row>
    <row r="185" spans="1:6" ht="12.75">
      <c r="A185">
        <v>247</v>
      </c>
      <c r="B185" t="s">
        <v>597</v>
      </c>
      <c r="E185">
        <v>154</v>
      </c>
      <c r="F185" t="s">
        <v>484</v>
      </c>
    </row>
    <row r="186" spans="1:6" ht="12.75">
      <c r="A186">
        <v>249</v>
      </c>
      <c r="B186" t="s">
        <v>598</v>
      </c>
      <c r="E186">
        <v>221</v>
      </c>
      <c r="F186" t="s">
        <v>561</v>
      </c>
    </row>
    <row r="187" spans="1:6" ht="12.75">
      <c r="A187">
        <v>250</v>
      </c>
      <c r="B187" t="s">
        <v>599</v>
      </c>
      <c r="E187">
        <v>407</v>
      </c>
      <c r="F187" t="s">
        <v>600</v>
      </c>
    </row>
    <row r="188" spans="1:6" ht="12.75">
      <c r="A188">
        <v>251</v>
      </c>
      <c r="B188" t="s">
        <v>601</v>
      </c>
      <c r="E188">
        <v>689</v>
      </c>
      <c r="F188" t="s">
        <v>290</v>
      </c>
    </row>
    <row r="189" spans="1:6" ht="12.75">
      <c r="A189">
        <v>252</v>
      </c>
      <c r="B189" t="s">
        <v>602</v>
      </c>
      <c r="E189">
        <v>745</v>
      </c>
      <c r="F189" t="s">
        <v>603</v>
      </c>
    </row>
    <row r="190" spans="1:6" ht="12.75">
      <c r="A190">
        <v>253</v>
      </c>
      <c r="B190" t="s">
        <v>604</v>
      </c>
      <c r="E190">
        <v>570</v>
      </c>
      <c r="F190" t="s">
        <v>605</v>
      </c>
    </row>
    <row r="191" spans="1:6" ht="12.75">
      <c r="A191">
        <v>255</v>
      </c>
      <c r="B191" t="s">
        <v>606</v>
      </c>
      <c r="E191">
        <v>373</v>
      </c>
      <c r="F191" t="s">
        <v>607</v>
      </c>
    </row>
    <row r="192" spans="1:6" ht="12.75">
      <c r="A192">
        <v>256</v>
      </c>
      <c r="B192" t="s">
        <v>608</v>
      </c>
      <c r="E192">
        <v>595</v>
      </c>
      <c r="F192" t="s">
        <v>609</v>
      </c>
    </row>
    <row r="193" spans="1:6" ht="12.75">
      <c r="A193">
        <v>257</v>
      </c>
      <c r="B193" t="s">
        <v>610</v>
      </c>
      <c r="E193">
        <v>727</v>
      </c>
      <c r="F193" t="s">
        <v>611</v>
      </c>
    </row>
    <row r="194" spans="1:6" ht="12.75">
      <c r="A194">
        <v>258</v>
      </c>
      <c r="B194" t="s">
        <v>612</v>
      </c>
      <c r="E194">
        <v>473</v>
      </c>
      <c r="F194" t="s">
        <v>613</v>
      </c>
    </row>
    <row r="195" spans="1:6" ht="12.75">
      <c r="A195">
        <v>259</v>
      </c>
      <c r="B195" t="s">
        <v>614</v>
      </c>
      <c r="E195">
        <v>349</v>
      </c>
      <c r="F195" t="s">
        <v>615</v>
      </c>
    </row>
    <row r="196" spans="1:6" ht="12.75">
      <c r="A196">
        <v>260</v>
      </c>
      <c r="B196" t="s">
        <v>545</v>
      </c>
      <c r="E196">
        <v>272</v>
      </c>
      <c r="F196" t="s">
        <v>616</v>
      </c>
    </row>
    <row r="197" spans="1:6" ht="12.75">
      <c r="A197">
        <v>261</v>
      </c>
      <c r="B197" t="s">
        <v>382</v>
      </c>
      <c r="E197">
        <v>191</v>
      </c>
      <c r="F197" t="s">
        <v>530</v>
      </c>
    </row>
    <row r="198" spans="1:6" ht="12.75">
      <c r="A198">
        <v>263</v>
      </c>
      <c r="B198" t="s">
        <v>466</v>
      </c>
      <c r="E198">
        <v>174</v>
      </c>
      <c r="F198" t="s">
        <v>508</v>
      </c>
    </row>
    <row r="199" spans="1:6" ht="12.75">
      <c r="A199">
        <v>265</v>
      </c>
      <c r="B199" t="s">
        <v>617</v>
      </c>
      <c r="E199">
        <v>519</v>
      </c>
      <c r="F199" t="s">
        <v>618</v>
      </c>
    </row>
    <row r="200" spans="1:6" ht="12.75">
      <c r="A200">
        <v>266</v>
      </c>
      <c r="B200" t="s">
        <v>619</v>
      </c>
      <c r="E200">
        <v>517</v>
      </c>
      <c r="F200" t="s">
        <v>620</v>
      </c>
    </row>
    <row r="201" spans="1:6" ht="12.75">
      <c r="A201">
        <v>267</v>
      </c>
      <c r="B201" t="s">
        <v>621</v>
      </c>
      <c r="E201">
        <v>659</v>
      </c>
      <c r="F201" t="s">
        <v>622</v>
      </c>
    </row>
    <row r="202" spans="1:6" ht="12.75">
      <c r="A202">
        <v>268</v>
      </c>
      <c r="B202" t="s">
        <v>623</v>
      </c>
      <c r="E202">
        <v>733</v>
      </c>
      <c r="F202" t="s">
        <v>624</v>
      </c>
    </row>
    <row r="203" spans="1:6" ht="12.75">
      <c r="A203">
        <v>269</v>
      </c>
      <c r="B203" t="s">
        <v>625</v>
      </c>
      <c r="E203">
        <v>188</v>
      </c>
      <c r="F203" t="s">
        <v>528</v>
      </c>
    </row>
    <row r="204" spans="1:6" ht="12.75">
      <c r="A204">
        <v>270</v>
      </c>
      <c r="B204" t="s">
        <v>626</v>
      </c>
      <c r="E204">
        <v>110</v>
      </c>
      <c r="F204" t="s">
        <v>433</v>
      </c>
    </row>
    <row r="205" spans="1:6" ht="12.75">
      <c r="A205">
        <v>271</v>
      </c>
      <c r="B205" t="s">
        <v>434</v>
      </c>
      <c r="E205">
        <v>255</v>
      </c>
      <c r="F205" t="s">
        <v>606</v>
      </c>
    </row>
    <row r="206" spans="1:6" ht="12.75">
      <c r="A206">
        <v>272</v>
      </c>
      <c r="B206" t="s">
        <v>616</v>
      </c>
      <c r="E206">
        <v>677</v>
      </c>
      <c r="F206" t="s">
        <v>627</v>
      </c>
    </row>
    <row r="207" spans="1:6" ht="12.75">
      <c r="A207">
        <v>273</v>
      </c>
      <c r="B207" t="s">
        <v>527</v>
      </c>
      <c r="E207">
        <v>558</v>
      </c>
      <c r="F207" t="s">
        <v>628</v>
      </c>
    </row>
    <row r="208" spans="1:6" ht="12.75">
      <c r="A208">
        <v>274</v>
      </c>
      <c r="B208" t="s">
        <v>576</v>
      </c>
      <c r="E208">
        <v>203</v>
      </c>
      <c r="F208" t="s">
        <v>541</v>
      </c>
    </row>
    <row r="209" spans="1:6" ht="12.75">
      <c r="A209">
        <v>275</v>
      </c>
      <c r="B209" t="s">
        <v>493</v>
      </c>
      <c r="E209">
        <v>206</v>
      </c>
      <c r="F209" t="s">
        <v>546</v>
      </c>
    </row>
    <row r="210" spans="1:6" ht="12.75">
      <c r="A210">
        <v>276</v>
      </c>
      <c r="B210" t="s">
        <v>562</v>
      </c>
      <c r="E210">
        <v>692</v>
      </c>
      <c r="F210" t="s">
        <v>629</v>
      </c>
    </row>
    <row r="211" spans="1:6" ht="12.75">
      <c r="A211">
        <v>277</v>
      </c>
      <c r="B211" t="s">
        <v>341</v>
      </c>
      <c r="E211">
        <v>138</v>
      </c>
      <c r="F211" t="s">
        <v>249</v>
      </c>
    </row>
    <row r="212" spans="1:6" ht="12.75">
      <c r="A212">
        <v>278</v>
      </c>
      <c r="B212" t="s">
        <v>630</v>
      </c>
      <c r="E212">
        <v>54</v>
      </c>
      <c r="F212" t="s">
        <v>363</v>
      </c>
    </row>
    <row r="213" spans="1:6" ht="12.75">
      <c r="A213">
        <v>280</v>
      </c>
      <c r="B213" t="s">
        <v>317</v>
      </c>
      <c r="E213">
        <v>227</v>
      </c>
      <c r="F213" t="s">
        <v>569</v>
      </c>
    </row>
    <row r="214" spans="1:6" ht="12.75">
      <c r="A214">
        <v>281</v>
      </c>
      <c r="B214" t="s">
        <v>521</v>
      </c>
      <c r="E214">
        <v>173</v>
      </c>
      <c r="F214" t="s">
        <v>506</v>
      </c>
    </row>
    <row r="215" spans="1:6" ht="12.75">
      <c r="A215">
        <v>282</v>
      </c>
      <c r="B215" t="s">
        <v>468</v>
      </c>
      <c r="E215">
        <v>42</v>
      </c>
      <c r="F215" t="s">
        <v>349</v>
      </c>
    </row>
    <row r="216" spans="1:6" ht="12.75">
      <c r="A216">
        <v>283</v>
      </c>
      <c r="B216" t="s">
        <v>631</v>
      </c>
      <c r="E216">
        <v>755</v>
      </c>
      <c r="F216" t="s">
        <v>306</v>
      </c>
    </row>
    <row r="217" spans="1:6" ht="12.75">
      <c r="A217">
        <v>285</v>
      </c>
      <c r="B217" t="s">
        <v>632</v>
      </c>
      <c r="E217">
        <v>177</v>
      </c>
      <c r="F217" t="s">
        <v>511</v>
      </c>
    </row>
    <row r="218" spans="1:6" ht="12.75">
      <c r="A218">
        <v>286</v>
      </c>
      <c r="B218" t="s">
        <v>428</v>
      </c>
      <c r="E218">
        <v>694</v>
      </c>
      <c r="F218" t="s">
        <v>633</v>
      </c>
    </row>
    <row r="219" spans="1:6" ht="12.75">
      <c r="A219">
        <v>287</v>
      </c>
      <c r="B219" t="s">
        <v>529</v>
      </c>
      <c r="E219">
        <v>746</v>
      </c>
      <c r="F219" t="s">
        <v>634</v>
      </c>
    </row>
    <row r="220" spans="1:6" ht="12.75">
      <c r="A220">
        <v>288</v>
      </c>
      <c r="B220" t="s">
        <v>635</v>
      </c>
      <c r="E220">
        <v>717</v>
      </c>
      <c r="F220" t="s">
        <v>297</v>
      </c>
    </row>
    <row r="221" spans="1:6" ht="12.75">
      <c r="A221">
        <v>289</v>
      </c>
      <c r="B221" t="s">
        <v>424</v>
      </c>
      <c r="E221">
        <v>716</v>
      </c>
      <c r="F221" t="s">
        <v>296</v>
      </c>
    </row>
    <row r="222" spans="1:6" ht="12.75">
      <c r="A222">
        <v>290</v>
      </c>
      <c r="B222" t="s">
        <v>636</v>
      </c>
      <c r="E222">
        <v>354</v>
      </c>
      <c r="F222" t="s">
        <v>637</v>
      </c>
    </row>
    <row r="223" spans="1:6" ht="12.75">
      <c r="A223">
        <v>291</v>
      </c>
      <c r="B223" t="s">
        <v>329</v>
      </c>
      <c r="E223">
        <v>84</v>
      </c>
      <c r="F223" t="s">
        <v>399</v>
      </c>
    </row>
    <row r="224" spans="1:6" ht="12.75">
      <c r="A224">
        <v>292</v>
      </c>
      <c r="B224" t="s">
        <v>319</v>
      </c>
      <c r="E224">
        <v>305</v>
      </c>
      <c r="F224" t="s">
        <v>638</v>
      </c>
    </row>
    <row r="225" spans="1:6" ht="12.75">
      <c r="A225">
        <v>293</v>
      </c>
      <c r="B225" t="s">
        <v>639</v>
      </c>
      <c r="E225">
        <v>756</v>
      </c>
      <c r="F225" t="s">
        <v>640</v>
      </c>
    </row>
    <row r="226" spans="1:6" ht="12.75">
      <c r="A226">
        <v>295</v>
      </c>
      <c r="B226" t="s">
        <v>641</v>
      </c>
      <c r="E226">
        <v>637</v>
      </c>
      <c r="F226" t="s">
        <v>642</v>
      </c>
    </row>
    <row r="227" spans="1:6" ht="12.75">
      <c r="A227">
        <v>297</v>
      </c>
      <c r="B227" t="s">
        <v>441</v>
      </c>
      <c r="E227">
        <v>164</v>
      </c>
      <c r="F227" t="s">
        <v>496</v>
      </c>
    </row>
    <row r="228" spans="1:6" ht="12.75">
      <c r="A228">
        <v>298</v>
      </c>
      <c r="B228" t="s">
        <v>643</v>
      </c>
      <c r="E228">
        <v>394</v>
      </c>
      <c r="F228" t="s">
        <v>644</v>
      </c>
    </row>
    <row r="229" spans="1:6" ht="12.75">
      <c r="A229">
        <v>299</v>
      </c>
      <c r="B229" t="s">
        <v>645</v>
      </c>
      <c r="E229">
        <v>53</v>
      </c>
      <c r="F229" t="s">
        <v>361</v>
      </c>
    </row>
    <row r="230" spans="1:6" ht="12.75">
      <c r="A230">
        <v>300</v>
      </c>
      <c r="B230" t="s">
        <v>550</v>
      </c>
      <c r="E230">
        <v>360</v>
      </c>
      <c r="F230" t="s">
        <v>646</v>
      </c>
    </row>
    <row r="231" spans="1:6" ht="12.75">
      <c r="A231">
        <v>301</v>
      </c>
      <c r="B231" t="s">
        <v>348</v>
      </c>
      <c r="E231">
        <v>771</v>
      </c>
      <c r="F231" t="s">
        <v>647</v>
      </c>
    </row>
    <row r="232" spans="1:6" ht="12.75">
      <c r="A232">
        <v>302</v>
      </c>
      <c r="B232" t="s">
        <v>648</v>
      </c>
      <c r="E232">
        <v>396</v>
      </c>
      <c r="F232" t="s">
        <v>649</v>
      </c>
    </row>
    <row r="233" spans="1:6" ht="12.75">
      <c r="A233">
        <v>303</v>
      </c>
      <c r="B233" t="s">
        <v>650</v>
      </c>
      <c r="E233">
        <v>459</v>
      </c>
      <c r="F233" t="s">
        <v>651</v>
      </c>
    </row>
    <row r="234" spans="1:6" ht="12.75">
      <c r="A234">
        <v>304</v>
      </c>
      <c r="B234" t="s">
        <v>2</v>
      </c>
      <c r="E234">
        <v>700</v>
      </c>
      <c r="F234" t="s">
        <v>3</v>
      </c>
    </row>
    <row r="235" spans="1:6" ht="12.75">
      <c r="A235">
        <v>305</v>
      </c>
      <c r="B235" t="s">
        <v>638</v>
      </c>
      <c r="E235">
        <v>599</v>
      </c>
      <c r="F235" t="s">
        <v>4</v>
      </c>
    </row>
    <row r="236" spans="1:6" ht="12.75">
      <c r="A236">
        <v>306</v>
      </c>
      <c r="B236" t="s">
        <v>5</v>
      </c>
      <c r="E236">
        <v>194</v>
      </c>
      <c r="F236" t="s">
        <v>533</v>
      </c>
    </row>
    <row r="237" spans="1:6" ht="12.75">
      <c r="A237">
        <v>307</v>
      </c>
      <c r="B237" t="s">
        <v>6</v>
      </c>
      <c r="E237">
        <v>770</v>
      </c>
      <c r="F237" t="s">
        <v>7</v>
      </c>
    </row>
    <row r="238" spans="1:6" ht="12.75">
      <c r="A238">
        <v>308</v>
      </c>
      <c r="B238" t="s">
        <v>8</v>
      </c>
      <c r="E238">
        <v>226</v>
      </c>
      <c r="F238" t="s">
        <v>567</v>
      </c>
    </row>
    <row r="239" spans="1:6" ht="12.75">
      <c r="A239">
        <v>309</v>
      </c>
      <c r="B239" t="s">
        <v>460</v>
      </c>
      <c r="E239">
        <v>554</v>
      </c>
      <c r="F239" t="s">
        <v>9</v>
      </c>
    </row>
    <row r="240" spans="1:6" ht="12.75">
      <c r="A240">
        <v>311</v>
      </c>
      <c r="B240" t="s">
        <v>10</v>
      </c>
      <c r="E240">
        <v>647</v>
      </c>
      <c r="F240" t="s">
        <v>11</v>
      </c>
    </row>
    <row r="241" spans="1:6" ht="12.75">
      <c r="A241">
        <v>312</v>
      </c>
      <c r="B241" t="s">
        <v>12</v>
      </c>
      <c r="E241">
        <v>732</v>
      </c>
      <c r="F241" t="s">
        <v>13</v>
      </c>
    </row>
    <row r="242" spans="1:6" ht="12.75">
      <c r="A242">
        <v>316</v>
      </c>
      <c r="B242" t="s">
        <v>14</v>
      </c>
      <c r="E242">
        <v>553</v>
      </c>
      <c r="F242" t="s">
        <v>15</v>
      </c>
    </row>
    <row r="243" spans="1:6" ht="12.75">
      <c r="A243">
        <v>318</v>
      </c>
      <c r="B243" t="s">
        <v>16</v>
      </c>
      <c r="E243">
        <v>299</v>
      </c>
      <c r="F243" t="s">
        <v>645</v>
      </c>
    </row>
    <row r="244" spans="1:6" ht="12.75">
      <c r="A244">
        <v>319</v>
      </c>
      <c r="B244" t="s">
        <v>17</v>
      </c>
      <c r="E244">
        <v>85</v>
      </c>
      <c r="F244" t="s">
        <v>401</v>
      </c>
    </row>
    <row r="245" spans="1:6" ht="12.75">
      <c r="A245">
        <v>321</v>
      </c>
      <c r="B245" t="s">
        <v>18</v>
      </c>
      <c r="E245">
        <v>485</v>
      </c>
      <c r="F245" t="s">
        <v>273</v>
      </c>
    </row>
    <row r="246" spans="1:6" ht="12.75">
      <c r="A246">
        <v>322</v>
      </c>
      <c r="B246" t="s">
        <v>477</v>
      </c>
      <c r="E246">
        <v>212</v>
      </c>
      <c r="F246" t="s">
        <v>553</v>
      </c>
    </row>
    <row r="247" spans="1:6" ht="12.75">
      <c r="A247">
        <v>323</v>
      </c>
      <c r="B247" t="s">
        <v>388</v>
      </c>
      <c r="E247">
        <v>510</v>
      </c>
      <c r="F247" t="s">
        <v>19</v>
      </c>
    </row>
    <row r="248" spans="1:6" ht="12.75">
      <c r="A248">
        <v>324</v>
      </c>
      <c r="B248" t="s">
        <v>20</v>
      </c>
      <c r="E248">
        <v>607</v>
      </c>
      <c r="F248" t="s">
        <v>21</v>
      </c>
    </row>
    <row r="249" spans="1:6" ht="12.75">
      <c r="A249">
        <v>325</v>
      </c>
      <c r="B249" t="s">
        <v>22</v>
      </c>
      <c r="E249">
        <v>98</v>
      </c>
      <c r="F249" t="s">
        <v>419</v>
      </c>
    </row>
    <row r="250" spans="1:6" ht="12.75">
      <c r="A250">
        <v>326</v>
      </c>
      <c r="B250" t="s">
        <v>23</v>
      </c>
      <c r="E250">
        <v>478</v>
      </c>
      <c r="F250" t="s">
        <v>24</v>
      </c>
    </row>
    <row r="251" spans="1:6" ht="12.75">
      <c r="A251">
        <v>327</v>
      </c>
      <c r="B251" t="s">
        <v>25</v>
      </c>
      <c r="E251">
        <v>1</v>
      </c>
      <c r="F251" t="s">
        <v>314</v>
      </c>
    </row>
    <row r="252" spans="1:6" ht="12.75">
      <c r="A252">
        <v>328</v>
      </c>
      <c r="B252" t="s">
        <v>26</v>
      </c>
      <c r="E252">
        <v>77</v>
      </c>
      <c r="F252" t="s">
        <v>390</v>
      </c>
    </row>
    <row r="253" spans="1:6" ht="12.75">
      <c r="A253">
        <v>329</v>
      </c>
      <c r="B253" t="s">
        <v>27</v>
      </c>
      <c r="E253">
        <v>265</v>
      </c>
      <c r="F253" t="s">
        <v>617</v>
      </c>
    </row>
    <row r="254" spans="1:6" ht="12.75">
      <c r="A254">
        <v>330</v>
      </c>
      <c r="B254" t="s">
        <v>321</v>
      </c>
      <c r="E254">
        <v>766</v>
      </c>
      <c r="F254" t="s">
        <v>28</v>
      </c>
    </row>
    <row r="255" spans="1:6" ht="12.75">
      <c r="A255">
        <v>332</v>
      </c>
      <c r="B255" t="s">
        <v>29</v>
      </c>
      <c r="E255">
        <v>464</v>
      </c>
      <c r="F255" t="s">
        <v>30</v>
      </c>
    </row>
    <row r="256" spans="1:6" ht="12.75">
      <c r="A256">
        <v>333</v>
      </c>
      <c r="B256" t="s">
        <v>31</v>
      </c>
      <c r="E256">
        <v>704</v>
      </c>
      <c r="F256" t="s">
        <v>32</v>
      </c>
    </row>
    <row r="257" spans="1:6" ht="12.75">
      <c r="A257">
        <v>334</v>
      </c>
      <c r="B257" t="s">
        <v>33</v>
      </c>
      <c r="E257">
        <v>97</v>
      </c>
      <c r="F257" t="s">
        <v>418</v>
      </c>
    </row>
    <row r="258" spans="1:6" ht="12.75">
      <c r="A258">
        <v>335</v>
      </c>
      <c r="B258" t="s">
        <v>34</v>
      </c>
      <c r="E258">
        <v>505</v>
      </c>
      <c r="F258" t="s">
        <v>35</v>
      </c>
    </row>
    <row r="259" spans="1:6" ht="12.75">
      <c r="A259">
        <v>341</v>
      </c>
      <c r="B259" t="s">
        <v>36</v>
      </c>
      <c r="E259">
        <v>691</v>
      </c>
      <c r="F259" t="s">
        <v>37</v>
      </c>
    </row>
    <row r="260" spans="1:6" ht="12.75">
      <c r="A260">
        <v>343</v>
      </c>
      <c r="B260" t="s">
        <v>415</v>
      </c>
      <c r="E260">
        <v>8</v>
      </c>
      <c r="F260" t="s">
        <v>326</v>
      </c>
    </row>
    <row r="261" spans="1:6" ht="12.75">
      <c r="A261">
        <v>348</v>
      </c>
      <c r="B261" t="s">
        <v>38</v>
      </c>
      <c r="E261">
        <v>170</v>
      </c>
      <c r="F261" t="s">
        <v>502</v>
      </c>
    </row>
    <row r="262" spans="1:6" ht="12.75">
      <c r="A262">
        <v>349</v>
      </c>
      <c r="B262" t="s">
        <v>615</v>
      </c>
      <c r="E262">
        <v>231</v>
      </c>
      <c r="F262" t="s">
        <v>575</v>
      </c>
    </row>
    <row r="263" spans="1:6" ht="12.75">
      <c r="A263">
        <v>350</v>
      </c>
      <c r="B263" t="s">
        <v>39</v>
      </c>
      <c r="E263">
        <v>283</v>
      </c>
      <c r="F263" t="s">
        <v>631</v>
      </c>
    </row>
    <row r="264" spans="1:6" ht="12.75">
      <c r="A264">
        <v>351</v>
      </c>
      <c r="B264" t="s">
        <v>256</v>
      </c>
      <c r="E264">
        <v>252</v>
      </c>
      <c r="F264" t="s">
        <v>602</v>
      </c>
    </row>
    <row r="265" spans="1:6" ht="12.75">
      <c r="A265">
        <v>352</v>
      </c>
      <c r="B265" t="s">
        <v>40</v>
      </c>
      <c r="E265">
        <v>81</v>
      </c>
      <c r="F265" t="s">
        <v>394</v>
      </c>
    </row>
    <row r="266" spans="1:6" ht="12.75">
      <c r="A266">
        <v>353</v>
      </c>
      <c r="B266" t="s">
        <v>465</v>
      </c>
      <c r="E266">
        <v>26</v>
      </c>
      <c r="F266" t="s">
        <v>338</v>
      </c>
    </row>
    <row r="267" spans="1:6" ht="12.75">
      <c r="A267">
        <v>354</v>
      </c>
      <c r="B267" t="s">
        <v>637</v>
      </c>
      <c r="E267">
        <v>371</v>
      </c>
      <c r="F267" t="s">
        <v>41</v>
      </c>
    </row>
    <row r="268" spans="1:6" ht="12.75">
      <c r="A268">
        <v>356</v>
      </c>
      <c r="B268" t="s">
        <v>257</v>
      </c>
      <c r="E268">
        <v>750</v>
      </c>
      <c r="F268" t="s">
        <v>42</v>
      </c>
    </row>
    <row r="269" spans="1:6" ht="12.75">
      <c r="A269">
        <v>358</v>
      </c>
      <c r="B269" t="s">
        <v>510</v>
      </c>
      <c r="E269">
        <v>240</v>
      </c>
      <c r="F269" t="s">
        <v>587</v>
      </c>
    </row>
    <row r="270" spans="1:6" ht="12.75">
      <c r="A270">
        <v>359</v>
      </c>
      <c r="B270" t="s">
        <v>413</v>
      </c>
      <c r="E270">
        <v>258</v>
      </c>
      <c r="F270" t="s">
        <v>612</v>
      </c>
    </row>
    <row r="271" spans="1:6" ht="12.75">
      <c r="A271">
        <v>360</v>
      </c>
      <c r="B271" t="s">
        <v>646</v>
      </c>
      <c r="E271">
        <v>269</v>
      </c>
      <c r="F271" t="s">
        <v>625</v>
      </c>
    </row>
    <row r="272" spans="1:6" ht="12.75">
      <c r="A272">
        <v>361</v>
      </c>
      <c r="B272" t="s">
        <v>43</v>
      </c>
      <c r="E272">
        <v>259</v>
      </c>
      <c r="F272" t="s">
        <v>614</v>
      </c>
    </row>
    <row r="273" spans="1:6" ht="12.75">
      <c r="A273">
        <v>364</v>
      </c>
      <c r="B273" t="s">
        <v>44</v>
      </c>
      <c r="E273">
        <v>257</v>
      </c>
      <c r="F273" t="s">
        <v>610</v>
      </c>
    </row>
    <row r="274" spans="1:6" ht="12.75">
      <c r="A274">
        <v>366</v>
      </c>
      <c r="B274" t="s">
        <v>350</v>
      </c>
      <c r="E274">
        <v>152</v>
      </c>
      <c r="F274" t="s">
        <v>482</v>
      </c>
    </row>
    <row r="275" spans="1:6" ht="12.75">
      <c r="A275">
        <v>367</v>
      </c>
      <c r="B275" t="s">
        <v>45</v>
      </c>
      <c r="E275">
        <v>137</v>
      </c>
      <c r="F275" t="s">
        <v>464</v>
      </c>
    </row>
    <row r="276" spans="1:6" ht="12.75">
      <c r="A276">
        <v>370</v>
      </c>
      <c r="B276" t="s">
        <v>46</v>
      </c>
      <c r="E276">
        <v>549</v>
      </c>
      <c r="F276" t="s">
        <v>47</v>
      </c>
    </row>
    <row r="277" spans="1:6" ht="12.75">
      <c r="A277">
        <v>371</v>
      </c>
      <c r="B277" t="s">
        <v>41</v>
      </c>
      <c r="E277">
        <v>636</v>
      </c>
      <c r="F277" t="s">
        <v>286</v>
      </c>
    </row>
    <row r="278" spans="1:6" ht="12.75">
      <c r="A278">
        <v>372</v>
      </c>
      <c r="B278" t="s">
        <v>501</v>
      </c>
      <c r="E278">
        <v>678</v>
      </c>
      <c r="F278" t="s">
        <v>48</v>
      </c>
    </row>
    <row r="279" spans="1:6" ht="12.75">
      <c r="A279">
        <v>373</v>
      </c>
      <c r="B279" t="s">
        <v>607</v>
      </c>
      <c r="E279">
        <v>63</v>
      </c>
      <c r="F279" t="s">
        <v>373</v>
      </c>
    </row>
    <row r="280" spans="1:6" ht="12.75">
      <c r="A280">
        <v>377</v>
      </c>
      <c r="B280" t="s">
        <v>481</v>
      </c>
      <c r="E280">
        <v>62</v>
      </c>
      <c r="F280" t="s">
        <v>372</v>
      </c>
    </row>
    <row r="281" spans="1:6" ht="12.75">
      <c r="A281">
        <v>378</v>
      </c>
      <c r="B281" t="s">
        <v>49</v>
      </c>
      <c r="E281">
        <v>492</v>
      </c>
      <c r="F281" t="s">
        <v>274</v>
      </c>
    </row>
    <row r="282" spans="1:6" ht="12.75">
      <c r="A282">
        <v>379</v>
      </c>
      <c r="B282" t="s">
        <v>50</v>
      </c>
      <c r="E282">
        <v>278</v>
      </c>
      <c r="F282" t="s">
        <v>630</v>
      </c>
    </row>
    <row r="283" spans="1:6" ht="12.75">
      <c r="A283">
        <v>380</v>
      </c>
      <c r="B283" t="s">
        <v>51</v>
      </c>
      <c r="E283">
        <v>437</v>
      </c>
      <c r="F283" t="s">
        <v>52</v>
      </c>
    </row>
    <row r="284" spans="1:6" ht="12.75">
      <c r="A284">
        <v>382</v>
      </c>
      <c r="B284" t="s">
        <v>344</v>
      </c>
      <c r="E284">
        <v>460</v>
      </c>
      <c r="F284" t="s">
        <v>53</v>
      </c>
    </row>
    <row r="285" spans="1:6" ht="12.75">
      <c r="A285">
        <v>383</v>
      </c>
      <c r="B285" t="s">
        <v>54</v>
      </c>
      <c r="E285">
        <v>772</v>
      </c>
      <c r="F285" t="s">
        <v>55</v>
      </c>
    </row>
    <row r="286" spans="1:6" ht="12.75">
      <c r="A286">
        <v>384</v>
      </c>
      <c r="B286" t="s">
        <v>258</v>
      </c>
      <c r="E286">
        <v>293</v>
      </c>
      <c r="F286" t="s">
        <v>639</v>
      </c>
    </row>
    <row r="287" spans="1:6" ht="12.75">
      <c r="A287">
        <v>386</v>
      </c>
      <c r="B287" t="s">
        <v>555</v>
      </c>
      <c r="E287">
        <v>463</v>
      </c>
      <c r="F287" t="s">
        <v>56</v>
      </c>
    </row>
    <row r="288" spans="1:6" ht="12.75">
      <c r="A288">
        <v>387</v>
      </c>
      <c r="B288" t="s">
        <v>259</v>
      </c>
      <c r="E288">
        <v>157</v>
      </c>
      <c r="F288" t="s">
        <v>487</v>
      </c>
    </row>
    <row r="289" spans="1:6" ht="12.75">
      <c r="A289">
        <v>388</v>
      </c>
      <c r="B289" t="s">
        <v>260</v>
      </c>
      <c r="E289">
        <v>513</v>
      </c>
      <c r="F289" t="s">
        <v>57</v>
      </c>
    </row>
    <row r="290" spans="1:6" ht="12.75">
      <c r="A290">
        <v>389</v>
      </c>
      <c r="B290" t="s">
        <v>261</v>
      </c>
      <c r="E290">
        <v>115</v>
      </c>
      <c r="F290" t="s">
        <v>438</v>
      </c>
    </row>
    <row r="291" spans="1:6" ht="12.75">
      <c r="A291">
        <v>390</v>
      </c>
      <c r="B291" t="s">
        <v>58</v>
      </c>
      <c r="E291">
        <v>205</v>
      </c>
      <c r="F291" t="s">
        <v>544</v>
      </c>
    </row>
    <row r="292" spans="1:6" ht="12.75">
      <c r="A292">
        <v>391</v>
      </c>
      <c r="B292" t="s">
        <v>406</v>
      </c>
      <c r="E292">
        <v>341</v>
      </c>
      <c r="F292" t="s">
        <v>36</v>
      </c>
    </row>
    <row r="293" spans="1:6" ht="12.75">
      <c r="A293">
        <v>392</v>
      </c>
      <c r="B293" t="s">
        <v>262</v>
      </c>
      <c r="E293">
        <v>744</v>
      </c>
      <c r="F293" t="s">
        <v>59</v>
      </c>
    </row>
    <row r="294" spans="1:6" ht="12.75">
      <c r="A294">
        <v>393</v>
      </c>
      <c r="B294" t="s">
        <v>426</v>
      </c>
      <c r="E294">
        <v>49</v>
      </c>
      <c r="F294" t="s">
        <v>355</v>
      </c>
    </row>
    <row r="295" spans="1:6" ht="12.75">
      <c r="A295">
        <v>394</v>
      </c>
      <c r="B295" t="s">
        <v>644</v>
      </c>
      <c r="E295">
        <v>361</v>
      </c>
      <c r="F295" t="s">
        <v>43</v>
      </c>
    </row>
    <row r="296" spans="1:6" ht="12.75">
      <c r="A296">
        <v>395</v>
      </c>
      <c r="B296" t="s">
        <v>455</v>
      </c>
      <c r="E296">
        <v>329</v>
      </c>
      <c r="F296" t="s">
        <v>27</v>
      </c>
    </row>
    <row r="297" spans="1:6" ht="12.75">
      <c r="A297">
        <v>396</v>
      </c>
      <c r="B297" t="s">
        <v>649</v>
      </c>
      <c r="E297">
        <v>619</v>
      </c>
      <c r="F297" t="s">
        <v>60</v>
      </c>
    </row>
    <row r="298" spans="1:6" ht="12.75">
      <c r="A298">
        <v>397</v>
      </c>
      <c r="B298" t="s">
        <v>352</v>
      </c>
      <c r="E298">
        <v>6</v>
      </c>
      <c r="F298" t="s">
        <v>322</v>
      </c>
    </row>
    <row r="299" spans="1:6" ht="12.75">
      <c r="A299">
        <v>398</v>
      </c>
      <c r="B299" t="s">
        <v>61</v>
      </c>
      <c r="E299">
        <v>308</v>
      </c>
      <c r="F299" t="s">
        <v>8</v>
      </c>
    </row>
    <row r="300" spans="1:6" ht="12.75">
      <c r="A300">
        <v>399</v>
      </c>
      <c r="B300" t="s">
        <v>376</v>
      </c>
      <c r="E300">
        <v>711</v>
      </c>
      <c r="F300" t="s">
        <v>62</v>
      </c>
    </row>
    <row r="301" spans="1:6" ht="12.75">
      <c r="A301">
        <v>400</v>
      </c>
      <c r="B301" t="s">
        <v>63</v>
      </c>
      <c r="E301">
        <v>318</v>
      </c>
      <c r="F301" t="s">
        <v>16</v>
      </c>
    </row>
    <row r="302" spans="1:6" ht="12.75">
      <c r="A302">
        <v>403</v>
      </c>
      <c r="B302" t="s">
        <v>596</v>
      </c>
      <c r="E302">
        <v>35</v>
      </c>
      <c r="F302" t="s">
        <v>343</v>
      </c>
    </row>
    <row r="303" spans="1:6" ht="12.75">
      <c r="A303">
        <v>407</v>
      </c>
      <c r="B303" t="s">
        <v>600</v>
      </c>
      <c r="E303">
        <v>290</v>
      </c>
      <c r="F303" t="s">
        <v>636</v>
      </c>
    </row>
    <row r="304" spans="1:6" ht="12.75">
      <c r="A304">
        <v>408</v>
      </c>
      <c r="B304" t="s">
        <v>590</v>
      </c>
      <c r="E304">
        <v>433</v>
      </c>
      <c r="F304" t="s">
        <v>64</v>
      </c>
    </row>
    <row r="305" spans="1:6" ht="12.75">
      <c r="A305">
        <v>409</v>
      </c>
      <c r="B305" t="s">
        <v>65</v>
      </c>
      <c r="E305">
        <v>223</v>
      </c>
      <c r="F305" t="s">
        <v>564</v>
      </c>
    </row>
    <row r="306" spans="1:6" ht="12.75">
      <c r="A306">
        <v>410</v>
      </c>
      <c r="B306" t="s">
        <v>66</v>
      </c>
      <c r="E306">
        <v>425</v>
      </c>
      <c r="F306" t="s">
        <v>67</v>
      </c>
    </row>
    <row r="307" spans="1:6" ht="12.75">
      <c r="A307">
        <v>411</v>
      </c>
      <c r="B307" t="s">
        <v>68</v>
      </c>
      <c r="E307">
        <v>134</v>
      </c>
      <c r="F307" t="s">
        <v>459</v>
      </c>
    </row>
    <row r="308" spans="1:6" ht="12.75">
      <c r="A308">
        <v>412</v>
      </c>
      <c r="B308" t="s">
        <v>472</v>
      </c>
      <c r="E308">
        <v>423</v>
      </c>
      <c r="F308" t="s">
        <v>269</v>
      </c>
    </row>
    <row r="309" spans="1:6" ht="12.75">
      <c r="A309">
        <v>413</v>
      </c>
      <c r="B309" t="s">
        <v>263</v>
      </c>
      <c r="E309">
        <v>196</v>
      </c>
      <c r="F309" t="s">
        <v>537</v>
      </c>
    </row>
    <row r="310" spans="1:6" ht="12.75">
      <c r="A310">
        <v>414</v>
      </c>
      <c r="B310" t="s">
        <v>264</v>
      </c>
      <c r="E310">
        <v>145</v>
      </c>
      <c r="F310" t="s">
        <v>474</v>
      </c>
    </row>
    <row r="311" spans="1:6" ht="12.75">
      <c r="A311">
        <v>416</v>
      </c>
      <c r="B311" t="s">
        <v>265</v>
      </c>
      <c r="E311">
        <v>439</v>
      </c>
      <c r="F311" t="s">
        <v>69</v>
      </c>
    </row>
    <row r="312" spans="1:6" ht="12.75">
      <c r="A312">
        <v>417</v>
      </c>
      <c r="B312" t="s">
        <v>266</v>
      </c>
      <c r="E312">
        <v>643</v>
      </c>
      <c r="F312" t="s">
        <v>70</v>
      </c>
    </row>
    <row r="313" spans="1:6" ht="12.75">
      <c r="A313">
        <v>418</v>
      </c>
      <c r="B313" t="s">
        <v>364</v>
      </c>
      <c r="E313">
        <v>739</v>
      </c>
      <c r="F313" t="s">
        <v>71</v>
      </c>
    </row>
    <row r="314" spans="1:6" ht="12.75">
      <c r="A314">
        <v>419</v>
      </c>
      <c r="B314" t="s">
        <v>267</v>
      </c>
      <c r="E314">
        <v>400</v>
      </c>
      <c r="F314" t="s">
        <v>63</v>
      </c>
    </row>
    <row r="315" spans="1:6" ht="12.75">
      <c r="A315">
        <v>420</v>
      </c>
      <c r="B315" t="s">
        <v>268</v>
      </c>
      <c r="E315">
        <v>722</v>
      </c>
      <c r="F315" t="s">
        <v>72</v>
      </c>
    </row>
    <row r="316" spans="1:6" ht="12.75">
      <c r="A316">
        <v>421</v>
      </c>
      <c r="B316" t="s">
        <v>73</v>
      </c>
      <c r="E316">
        <v>104</v>
      </c>
      <c r="F316" t="s">
        <v>425</v>
      </c>
    </row>
    <row r="317" spans="1:6" ht="12.75">
      <c r="A317">
        <v>423</v>
      </c>
      <c r="B317" t="s">
        <v>269</v>
      </c>
      <c r="E317">
        <v>767</v>
      </c>
      <c r="F317" t="s">
        <v>74</v>
      </c>
    </row>
    <row r="318" spans="1:6" ht="12.75">
      <c r="A318">
        <v>424</v>
      </c>
      <c r="B318" t="s">
        <v>432</v>
      </c>
      <c r="E318">
        <v>146</v>
      </c>
      <c r="F318" t="s">
        <v>476</v>
      </c>
    </row>
    <row r="319" spans="1:6" ht="12.75">
      <c r="A319">
        <v>425</v>
      </c>
      <c r="B319" t="s">
        <v>67</v>
      </c>
      <c r="E319">
        <v>319</v>
      </c>
      <c r="F319" t="s">
        <v>17</v>
      </c>
    </row>
    <row r="320" spans="1:6" ht="12.75">
      <c r="A320">
        <v>426</v>
      </c>
      <c r="B320" t="s">
        <v>270</v>
      </c>
      <c r="E320">
        <v>753</v>
      </c>
      <c r="F320" t="s">
        <v>75</v>
      </c>
    </row>
    <row r="321" spans="1:6" ht="12.75">
      <c r="A321">
        <v>427</v>
      </c>
      <c r="B321" t="s">
        <v>76</v>
      </c>
      <c r="E321">
        <v>430</v>
      </c>
      <c r="F321" t="s">
        <v>77</v>
      </c>
    </row>
    <row r="322" spans="1:6" ht="12.75">
      <c r="A322">
        <v>428</v>
      </c>
      <c r="B322" t="s">
        <v>78</v>
      </c>
      <c r="E322">
        <v>735</v>
      </c>
      <c r="F322" t="s">
        <v>79</v>
      </c>
    </row>
    <row r="323" spans="1:6" ht="12.75">
      <c r="A323">
        <v>429</v>
      </c>
      <c r="B323" t="s">
        <v>536</v>
      </c>
      <c r="E323">
        <v>706</v>
      </c>
      <c r="F323" t="s">
        <v>80</v>
      </c>
    </row>
    <row r="324" spans="1:6" ht="12.75">
      <c r="A324">
        <v>430</v>
      </c>
      <c r="B324" t="s">
        <v>77</v>
      </c>
      <c r="E324">
        <v>251</v>
      </c>
      <c r="F324" t="s">
        <v>601</v>
      </c>
    </row>
    <row r="325" spans="1:6" ht="12.75">
      <c r="A325">
        <v>431</v>
      </c>
      <c r="B325" t="s">
        <v>366</v>
      </c>
      <c r="E325">
        <v>306</v>
      </c>
      <c r="F325" t="s">
        <v>5</v>
      </c>
    </row>
    <row r="326" spans="1:6" ht="12.75">
      <c r="A326">
        <v>432</v>
      </c>
      <c r="B326" t="s">
        <v>81</v>
      </c>
      <c r="E326">
        <v>103</v>
      </c>
      <c r="F326" t="s">
        <v>423</v>
      </c>
    </row>
    <row r="327" spans="1:6" ht="12.75">
      <c r="A327">
        <v>433</v>
      </c>
      <c r="B327" t="s">
        <v>64</v>
      </c>
      <c r="E327">
        <v>316</v>
      </c>
      <c r="F327" t="s">
        <v>14</v>
      </c>
    </row>
    <row r="328" spans="1:6" ht="12.75">
      <c r="A328">
        <v>434</v>
      </c>
      <c r="B328" t="s">
        <v>82</v>
      </c>
      <c r="E328">
        <v>229</v>
      </c>
      <c r="F328" t="s">
        <v>571</v>
      </c>
    </row>
    <row r="329" spans="1:6" ht="12.75">
      <c r="A329">
        <v>435</v>
      </c>
      <c r="B329" t="s">
        <v>83</v>
      </c>
      <c r="E329">
        <v>267</v>
      </c>
      <c r="F329" t="s">
        <v>621</v>
      </c>
    </row>
    <row r="330" spans="1:6" ht="12.75">
      <c r="A330">
        <v>436</v>
      </c>
      <c r="B330" t="s">
        <v>84</v>
      </c>
      <c r="E330">
        <v>111</v>
      </c>
      <c r="F330" t="s">
        <v>435</v>
      </c>
    </row>
    <row r="331" spans="1:6" ht="12.75">
      <c r="A331">
        <v>437</v>
      </c>
      <c r="B331" t="s">
        <v>52</v>
      </c>
      <c r="E331">
        <v>632</v>
      </c>
      <c r="F331" t="s">
        <v>283</v>
      </c>
    </row>
    <row r="332" spans="1:6" ht="12.75">
      <c r="A332">
        <v>438</v>
      </c>
      <c r="B332" t="s">
        <v>85</v>
      </c>
      <c r="E332">
        <v>136</v>
      </c>
      <c r="F332" t="s">
        <v>462</v>
      </c>
    </row>
    <row r="333" spans="1:6" ht="12.75">
      <c r="A333">
        <v>439</v>
      </c>
      <c r="B333" t="s">
        <v>69</v>
      </c>
      <c r="E333">
        <v>392</v>
      </c>
      <c r="F333" t="s">
        <v>262</v>
      </c>
    </row>
    <row r="334" spans="1:6" ht="12.75">
      <c r="A334">
        <v>440</v>
      </c>
      <c r="B334" t="s">
        <v>86</v>
      </c>
      <c r="E334">
        <v>617</v>
      </c>
      <c r="F334" t="s">
        <v>87</v>
      </c>
    </row>
    <row r="335" spans="1:6" ht="12.75">
      <c r="A335">
        <v>443</v>
      </c>
      <c r="B335" t="s">
        <v>392</v>
      </c>
      <c r="E335">
        <v>620</v>
      </c>
      <c r="F335" t="s">
        <v>88</v>
      </c>
    </row>
    <row r="336" spans="1:6" ht="12.75">
      <c r="A336">
        <v>444</v>
      </c>
      <c r="B336" t="s">
        <v>514</v>
      </c>
      <c r="E336">
        <v>616</v>
      </c>
      <c r="F336" t="s">
        <v>89</v>
      </c>
    </row>
    <row r="337" spans="1:6" ht="12.75">
      <c r="A337">
        <v>445</v>
      </c>
      <c r="B337" t="s">
        <v>539</v>
      </c>
      <c r="E337">
        <v>183</v>
      </c>
      <c r="F337" t="s">
        <v>520</v>
      </c>
    </row>
    <row r="338" spans="1:6" ht="12.75">
      <c r="A338">
        <v>446</v>
      </c>
      <c r="B338" t="s">
        <v>90</v>
      </c>
      <c r="E338">
        <v>446</v>
      </c>
      <c r="F338" t="s">
        <v>90</v>
      </c>
    </row>
    <row r="339" spans="1:6" ht="12.75">
      <c r="A339">
        <v>447</v>
      </c>
      <c r="B339" t="s">
        <v>91</v>
      </c>
      <c r="E339">
        <v>652</v>
      </c>
      <c r="F339" t="s">
        <v>289</v>
      </c>
    </row>
    <row r="340" spans="1:6" ht="12.75">
      <c r="A340">
        <v>449</v>
      </c>
      <c r="B340" t="s">
        <v>525</v>
      </c>
      <c r="E340">
        <v>655</v>
      </c>
      <c r="F340" t="s">
        <v>92</v>
      </c>
    </row>
    <row r="341" spans="1:6" ht="12.75">
      <c r="A341">
        <v>450</v>
      </c>
      <c r="B341" t="s">
        <v>557</v>
      </c>
      <c r="E341">
        <v>658</v>
      </c>
      <c r="F341" t="s">
        <v>93</v>
      </c>
    </row>
    <row r="342" spans="1:6" ht="12.75">
      <c r="A342">
        <v>451</v>
      </c>
      <c r="B342" t="s">
        <v>563</v>
      </c>
      <c r="E342">
        <v>666</v>
      </c>
      <c r="F342" t="s">
        <v>94</v>
      </c>
    </row>
    <row r="343" spans="1:6" ht="12.75">
      <c r="A343">
        <v>452</v>
      </c>
      <c r="B343" t="s">
        <v>578</v>
      </c>
      <c r="E343">
        <v>668</v>
      </c>
      <c r="F343" t="s">
        <v>95</v>
      </c>
    </row>
    <row r="344" spans="1:6" ht="12.75">
      <c r="A344">
        <v>453</v>
      </c>
      <c r="B344" t="s">
        <v>570</v>
      </c>
      <c r="E344">
        <v>78</v>
      </c>
      <c r="F344" t="s">
        <v>391</v>
      </c>
    </row>
    <row r="345" spans="1:6" ht="12.75">
      <c r="A345">
        <v>454</v>
      </c>
      <c r="B345" t="s">
        <v>518</v>
      </c>
      <c r="E345">
        <v>312</v>
      </c>
      <c r="F345" t="s">
        <v>12</v>
      </c>
    </row>
    <row r="346" spans="1:6" ht="12.75">
      <c r="A346">
        <v>455</v>
      </c>
      <c r="B346" t="s">
        <v>346</v>
      </c>
      <c r="E346">
        <v>542</v>
      </c>
      <c r="F346" t="s">
        <v>96</v>
      </c>
    </row>
    <row r="347" spans="1:6" ht="12.75">
      <c r="A347">
        <v>457</v>
      </c>
      <c r="B347" t="s">
        <v>97</v>
      </c>
      <c r="E347">
        <v>483</v>
      </c>
      <c r="F347" t="s">
        <v>98</v>
      </c>
    </row>
    <row r="348" spans="1:6" ht="12.75">
      <c r="A348">
        <v>458</v>
      </c>
      <c r="B348" t="s">
        <v>99</v>
      </c>
      <c r="E348">
        <v>624</v>
      </c>
      <c r="F348" t="s">
        <v>280</v>
      </c>
    </row>
    <row r="349" spans="1:6" ht="12.75">
      <c r="A349">
        <v>459</v>
      </c>
      <c r="B349" t="s">
        <v>651</v>
      </c>
      <c r="E349">
        <v>141</v>
      </c>
      <c r="F349" t="s">
        <v>467</v>
      </c>
    </row>
    <row r="350" spans="1:6" ht="12.75">
      <c r="A350">
        <v>460</v>
      </c>
      <c r="B350" t="s">
        <v>53</v>
      </c>
      <c r="E350">
        <v>128</v>
      </c>
      <c r="F350" t="s">
        <v>245</v>
      </c>
    </row>
    <row r="351" spans="1:6" ht="12.75">
      <c r="A351">
        <v>461</v>
      </c>
      <c r="B351" t="s">
        <v>593</v>
      </c>
      <c r="E351">
        <v>126</v>
      </c>
      <c r="F351" t="s">
        <v>452</v>
      </c>
    </row>
    <row r="352" spans="1:6" ht="12.75">
      <c r="A352">
        <v>462</v>
      </c>
      <c r="B352" t="s">
        <v>100</v>
      </c>
      <c r="E352">
        <v>122</v>
      </c>
      <c r="F352" t="s">
        <v>446</v>
      </c>
    </row>
    <row r="353" spans="1:6" ht="12.75">
      <c r="A353">
        <v>463</v>
      </c>
      <c r="B353" t="s">
        <v>56</v>
      </c>
      <c r="E353">
        <v>268</v>
      </c>
      <c r="F353" t="s">
        <v>623</v>
      </c>
    </row>
    <row r="354" spans="1:6" ht="12.75">
      <c r="A354">
        <v>464</v>
      </c>
      <c r="B354" t="s">
        <v>30</v>
      </c>
      <c r="E354">
        <v>563</v>
      </c>
      <c r="F354" t="s">
        <v>101</v>
      </c>
    </row>
    <row r="355" spans="1:6" ht="12.75">
      <c r="A355">
        <v>465</v>
      </c>
      <c r="B355" t="s">
        <v>523</v>
      </c>
      <c r="E355">
        <v>247</v>
      </c>
      <c r="F355" t="s">
        <v>597</v>
      </c>
    </row>
    <row r="356" spans="1:6" ht="12.75">
      <c r="A356">
        <v>466</v>
      </c>
      <c r="B356" t="s">
        <v>102</v>
      </c>
      <c r="E356">
        <v>334</v>
      </c>
      <c r="F356" t="s">
        <v>33</v>
      </c>
    </row>
    <row r="357" spans="1:6" ht="12.75">
      <c r="A357">
        <v>471</v>
      </c>
      <c r="B357" t="s">
        <v>103</v>
      </c>
      <c r="E357">
        <v>665</v>
      </c>
      <c r="F357" t="s">
        <v>104</v>
      </c>
    </row>
    <row r="358" spans="1:6" ht="12.75">
      <c r="A358">
        <v>472</v>
      </c>
      <c r="B358" t="s">
        <v>583</v>
      </c>
      <c r="E358">
        <v>582</v>
      </c>
      <c r="F358" t="s">
        <v>105</v>
      </c>
    </row>
    <row r="359" spans="1:6" ht="12.75">
      <c r="A359">
        <v>473</v>
      </c>
      <c r="B359" t="s">
        <v>613</v>
      </c>
      <c r="E359">
        <v>547</v>
      </c>
      <c r="F359" t="s">
        <v>106</v>
      </c>
    </row>
    <row r="360" spans="1:6" ht="12.75">
      <c r="A360">
        <v>474</v>
      </c>
      <c r="B360" t="s">
        <v>552</v>
      </c>
      <c r="E360">
        <v>562</v>
      </c>
      <c r="F360" t="s">
        <v>107</v>
      </c>
    </row>
    <row r="361" spans="1:6" ht="12.75">
      <c r="A361">
        <v>475</v>
      </c>
      <c r="B361" t="s">
        <v>108</v>
      </c>
      <c r="E361">
        <v>79</v>
      </c>
      <c r="F361" t="s">
        <v>393</v>
      </c>
    </row>
    <row r="362" spans="1:6" ht="12.75">
      <c r="A362">
        <v>476</v>
      </c>
      <c r="B362" t="s">
        <v>271</v>
      </c>
      <c r="E362">
        <v>158</v>
      </c>
      <c r="F362" t="s">
        <v>488</v>
      </c>
    </row>
    <row r="363" spans="1:6" ht="12.75">
      <c r="A363">
        <v>478</v>
      </c>
      <c r="B363" t="s">
        <v>24</v>
      </c>
      <c r="E363">
        <v>594</v>
      </c>
      <c r="F363" t="s">
        <v>109</v>
      </c>
    </row>
    <row r="364" spans="1:6" ht="12.75">
      <c r="A364">
        <v>480</v>
      </c>
      <c r="B364" t="s">
        <v>272</v>
      </c>
      <c r="E364">
        <v>250</v>
      </c>
      <c r="F364" t="s">
        <v>599</v>
      </c>
    </row>
    <row r="365" spans="1:6" ht="12.75">
      <c r="A365">
        <v>481</v>
      </c>
      <c r="B365" t="s">
        <v>110</v>
      </c>
      <c r="E365">
        <v>182</v>
      </c>
      <c r="F365" t="s">
        <v>519</v>
      </c>
    </row>
    <row r="366" spans="1:6" ht="12.75">
      <c r="A366">
        <v>482</v>
      </c>
      <c r="B366" t="s">
        <v>111</v>
      </c>
      <c r="E366">
        <v>131</v>
      </c>
      <c r="F366" t="s">
        <v>247</v>
      </c>
    </row>
    <row r="367" spans="1:6" ht="12.75">
      <c r="A367">
        <v>483</v>
      </c>
      <c r="B367" t="s">
        <v>98</v>
      </c>
      <c r="E367">
        <v>577</v>
      </c>
      <c r="F367" t="s">
        <v>112</v>
      </c>
    </row>
    <row r="368" spans="1:6" ht="12.75">
      <c r="A368">
        <v>484</v>
      </c>
      <c r="B368" t="s">
        <v>456</v>
      </c>
      <c r="E368">
        <v>490</v>
      </c>
      <c r="F368" t="s">
        <v>113</v>
      </c>
    </row>
    <row r="369" spans="1:6" ht="12.75">
      <c r="A369">
        <v>485</v>
      </c>
      <c r="B369" t="s">
        <v>273</v>
      </c>
      <c r="E369">
        <v>556</v>
      </c>
      <c r="F369" t="s">
        <v>114</v>
      </c>
    </row>
    <row r="370" spans="1:6" ht="12.75">
      <c r="A370">
        <v>486</v>
      </c>
      <c r="B370" t="s">
        <v>327</v>
      </c>
      <c r="E370">
        <v>612</v>
      </c>
      <c r="F370" t="s">
        <v>115</v>
      </c>
    </row>
    <row r="371" spans="1:6" ht="12.75">
      <c r="A371">
        <v>487</v>
      </c>
      <c r="B371" t="s">
        <v>495</v>
      </c>
      <c r="E371">
        <v>533</v>
      </c>
      <c r="F371" t="s">
        <v>116</v>
      </c>
    </row>
    <row r="372" spans="1:6" ht="12.75">
      <c r="A372">
        <v>488</v>
      </c>
      <c r="B372" t="s">
        <v>117</v>
      </c>
      <c r="E372">
        <v>528</v>
      </c>
      <c r="F372" t="s">
        <v>118</v>
      </c>
    </row>
    <row r="373" spans="1:6" ht="12.75">
      <c r="A373">
        <v>489</v>
      </c>
      <c r="B373" t="s">
        <v>396</v>
      </c>
      <c r="E373">
        <v>270</v>
      </c>
      <c r="F373" t="s">
        <v>626</v>
      </c>
    </row>
    <row r="374" spans="1:6" ht="12.75">
      <c r="A374">
        <v>490</v>
      </c>
      <c r="B374" t="s">
        <v>113</v>
      </c>
      <c r="E374">
        <v>69</v>
      </c>
      <c r="F374" t="s">
        <v>381</v>
      </c>
    </row>
    <row r="375" spans="1:6" ht="12.75">
      <c r="A375">
        <v>491</v>
      </c>
      <c r="B375" t="s">
        <v>119</v>
      </c>
      <c r="E375">
        <v>646</v>
      </c>
      <c r="F375" t="s">
        <v>288</v>
      </c>
    </row>
    <row r="376" spans="1:6" ht="12.75">
      <c r="A376">
        <v>492</v>
      </c>
      <c r="B376" t="s">
        <v>274</v>
      </c>
      <c r="E376">
        <v>522</v>
      </c>
      <c r="F376" t="s">
        <v>120</v>
      </c>
    </row>
    <row r="377" spans="1:6" ht="12.75">
      <c r="A377">
        <v>494</v>
      </c>
      <c r="B377" t="s">
        <v>275</v>
      </c>
      <c r="E377">
        <v>253</v>
      </c>
      <c r="F377" t="s">
        <v>604</v>
      </c>
    </row>
    <row r="378" spans="1:6" ht="12.75">
      <c r="A378">
        <v>496</v>
      </c>
      <c r="B378" t="s">
        <v>121</v>
      </c>
      <c r="E378">
        <v>195</v>
      </c>
      <c r="F378" t="s">
        <v>535</v>
      </c>
    </row>
    <row r="379" spans="1:6" ht="12.75">
      <c r="A379">
        <v>497</v>
      </c>
      <c r="B379" t="s">
        <v>122</v>
      </c>
      <c r="E379">
        <v>197</v>
      </c>
      <c r="F379" t="s">
        <v>538</v>
      </c>
    </row>
    <row r="380" spans="1:6" ht="12.75">
      <c r="A380">
        <v>498</v>
      </c>
      <c r="B380" t="s">
        <v>123</v>
      </c>
      <c r="E380">
        <v>731</v>
      </c>
      <c r="F380" t="s">
        <v>302</v>
      </c>
    </row>
    <row r="381" spans="1:6" ht="12.75">
      <c r="A381">
        <v>499</v>
      </c>
      <c r="B381" t="s">
        <v>124</v>
      </c>
      <c r="E381">
        <v>438</v>
      </c>
      <c r="F381" t="s">
        <v>85</v>
      </c>
    </row>
    <row r="382" spans="1:6" ht="12.75">
      <c r="A382">
        <v>500</v>
      </c>
      <c r="B382" t="s">
        <v>125</v>
      </c>
      <c r="E382">
        <v>458</v>
      </c>
      <c r="F382" t="s">
        <v>99</v>
      </c>
    </row>
    <row r="383" spans="1:6" ht="12.75">
      <c r="A383">
        <v>501</v>
      </c>
      <c r="B383" t="s">
        <v>126</v>
      </c>
      <c r="E383">
        <v>155</v>
      </c>
      <c r="F383" t="s">
        <v>485</v>
      </c>
    </row>
    <row r="384" spans="1:6" ht="12.75">
      <c r="A384">
        <v>502</v>
      </c>
      <c r="B384" t="s">
        <v>470</v>
      </c>
      <c r="E384">
        <v>328</v>
      </c>
      <c r="F384" t="s">
        <v>26</v>
      </c>
    </row>
    <row r="385" spans="1:6" ht="12.75">
      <c r="A385">
        <v>503</v>
      </c>
      <c r="B385" t="s">
        <v>127</v>
      </c>
      <c r="E385">
        <v>676</v>
      </c>
      <c r="F385" t="s">
        <v>128</v>
      </c>
    </row>
    <row r="386" spans="1:6" ht="12.75">
      <c r="A386">
        <v>504</v>
      </c>
      <c r="B386" t="s">
        <v>360</v>
      </c>
      <c r="E386">
        <v>640</v>
      </c>
      <c r="F386" t="s">
        <v>287</v>
      </c>
    </row>
    <row r="387" spans="1:6" ht="12.75">
      <c r="A387">
        <v>505</v>
      </c>
      <c r="B387" t="s">
        <v>35</v>
      </c>
      <c r="E387">
        <v>246</v>
      </c>
      <c r="F387" t="s">
        <v>595</v>
      </c>
    </row>
    <row r="388" spans="1:6" ht="12.75">
      <c r="A388">
        <v>506</v>
      </c>
      <c r="B388" t="s">
        <v>129</v>
      </c>
      <c r="E388">
        <v>651</v>
      </c>
      <c r="F388" t="s">
        <v>130</v>
      </c>
    </row>
    <row r="389" spans="1:6" ht="12.75">
      <c r="A389">
        <v>507</v>
      </c>
      <c r="B389" t="s">
        <v>509</v>
      </c>
      <c r="E389">
        <v>679</v>
      </c>
      <c r="F389" t="s">
        <v>131</v>
      </c>
    </row>
    <row r="390" spans="1:6" ht="12.75">
      <c r="A390">
        <v>508</v>
      </c>
      <c r="B390" t="s">
        <v>507</v>
      </c>
      <c r="E390">
        <v>162</v>
      </c>
      <c r="F390" t="s">
        <v>492</v>
      </c>
    </row>
    <row r="391" spans="1:6" ht="12.75">
      <c r="A391">
        <v>509</v>
      </c>
      <c r="B391" t="s">
        <v>132</v>
      </c>
      <c r="E391">
        <v>520</v>
      </c>
      <c r="F391" t="s">
        <v>133</v>
      </c>
    </row>
    <row r="392" spans="1:6" ht="12.75">
      <c r="A392">
        <v>510</v>
      </c>
      <c r="B392" t="s">
        <v>19</v>
      </c>
      <c r="E392">
        <v>178</v>
      </c>
      <c r="F392" t="s">
        <v>513</v>
      </c>
    </row>
    <row r="393" spans="1:6" ht="12.75">
      <c r="A393">
        <v>512</v>
      </c>
      <c r="B393" t="s">
        <v>371</v>
      </c>
      <c r="E393">
        <v>578</v>
      </c>
      <c r="F393" t="s">
        <v>134</v>
      </c>
    </row>
    <row r="394" spans="1:6" ht="12.75">
      <c r="A394">
        <v>513</v>
      </c>
      <c r="B394" t="s">
        <v>57</v>
      </c>
      <c r="E394">
        <v>588</v>
      </c>
      <c r="F394" t="s">
        <v>135</v>
      </c>
    </row>
    <row r="395" spans="1:6" ht="12.75">
      <c r="A395">
        <v>515</v>
      </c>
      <c r="B395" t="s">
        <v>136</v>
      </c>
      <c r="E395">
        <v>379</v>
      </c>
      <c r="F395" t="s">
        <v>50</v>
      </c>
    </row>
    <row r="396" spans="1:6" ht="12.75">
      <c r="A396">
        <v>516</v>
      </c>
      <c r="B396" t="s">
        <v>137</v>
      </c>
      <c r="E396">
        <v>730</v>
      </c>
      <c r="F396" t="s">
        <v>138</v>
      </c>
    </row>
    <row r="397" spans="1:6" ht="12.75">
      <c r="A397">
        <v>517</v>
      </c>
      <c r="B397" t="s">
        <v>620</v>
      </c>
      <c r="E397">
        <v>764</v>
      </c>
      <c r="F397" t="s">
        <v>139</v>
      </c>
    </row>
    <row r="398" spans="1:6" ht="12.75">
      <c r="A398">
        <v>519</v>
      </c>
      <c r="B398" t="s">
        <v>618</v>
      </c>
      <c r="E398">
        <v>427</v>
      </c>
      <c r="F398" t="s">
        <v>76</v>
      </c>
    </row>
    <row r="399" spans="1:6" ht="12.75">
      <c r="A399">
        <v>520</v>
      </c>
      <c r="B399" t="s">
        <v>133</v>
      </c>
      <c r="E399">
        <v>628</v>
      </c>
      <c r="F399" t="s">
        <v>281</v>
      </c>
    </row>
    <row r="400" spans="1:6" ht="12.75">
      <c r="A400">
        <v>521</v>
      </c>
      <c r="B400" t="s">
        <v>140</v>
      </c>
      <c r="E400">
        <v>565</v>
      </c>
      <c r="F400" t="s">
        <v>141</v>
      </c>
    </row>
    <row r="401" spans="1:6" ht="12.75">
      <c r="A401">
        <v>522</v>
      </c>
      <c r="B401" t="s">
        <v>120</v>
      </c>
      <c r="E401">
        <v>609</v>
      </c>
      <c r="F401" t="s">
        <v>142</v>
      </c>
    </row>
    <row r="402" spans="1:6" ht="12.75">
      <c r="A402">
        <v>523</v>
      </c>
      <c r="B402" t="s">
        <v>143</v>
      </c>
      <c r="E402">
        <v>608</v>
      </c>
      <c r="F402" t="s">
        <v>144</v>
      </c>
    </row>
    <row r="403" spans="1:6" ht="12.75">
      <c r="A403">
        <v>524</v>
      </c>
      <c r="B403" t="s">
        <v>145</v>
      </c>
      <c r="E403">
        <v>625</v>
      </c>
      <c r="F403" t="s">
        <v>146</v>
      </c>
    </row>
    <row r="404" spans="1:6" ht="12.75">
      <c r="A404">
        <v>527</v>
      </c>
      <c r="B404" t="s">
        <v>147</v>
      </c>
      <c r="E404">
        <v>327</v>
      </c>
      <c r="F404" t="s">
        <v>25</v>
      </c>
    </row>
    <row r="405" spans="1:6" ht="12.75">
      <c r="A405">
        <v>528</v>
      </c>
      <c r="B405" t="s">
        <v>118</v>
      </c>
      <c r="E405">
        <v>561</v>
      </c>
      <c r="F405" t="s">
        <v>148</v>
      </c>
    </row>
    <row r="406" spans="1:6" ht="12.75">
      <c r="A406">
        <v>529</v>
      </c>
      <c r="B406" t="s">
        <v>149</v>
      </c>
      <c r="E406">
        <v>440</v>
      </c>
      <c r="F406" t="s">
        <v>86</v>
      </c>
    </row>
    <row r="407" spans="1:6" ht="12.75">
      <c r="A407">
        <v>530</v>
      </c>
      <c r="B407" t="s">
        <v>358</v>
      </c>
      <c r="E407">
        <v>321</v>
      </c>
      <c r="F407" t="s">
        <v>18</v>
      </c>
    </row>
    <row r="408" spans="1:6" ht="12.75">
      <c r="A408">
        <v>531</v>
      </c>
      <c r="B408" t="s">
        <v>150</v>
      </c>
      <c r="E408">
        <v>25</v>
      </c>
      <c r="F408" t="s">
        <v>336</v>
      </c>
    </row>
    <row r="409" spans="1:6" ht="12.75">
      <c r="A409">
        <v>532</v>
      </c>
      <c r="B409" t="s">
        <v>151</v>
      </c>
      <c r="E409">
        <v>741</v>
      </c>
      <c r="F409" t="s">
        <v>152</v>
      </c>
    </row>
    <row r="410" spans="1:6" ht="12.75">
      <c r="A410">
        <v>533</v>
      </c>
      <c r="B410" t="s">
        <v>116</v>
      </c>
      <c r="E410">
        <v>671</v>
      </c>
      <c r="F410" t="s">
        <v>153</v>
      </c>
    </row>
    <row r="411" spans="1:6" ht="12.75">
      <c r="A411">
        <v>536</v>
      </c>
      <c r="B411" t="s">
        <v>154</v>
      </c>
      <c r="E411">
        <v>52</v>
      </c>
      <c r="F411" t="s">
        <v>359</v>
      </c>
    </row>
    <row r="412" spans="1:6" ht="12.75">
      <c r="A412">
        <v>538</v>
      </c>
      <c r="B412" t="s">
        <v>276</v>
      </c>
      <c r="E412">
        <v>167</v>
      </c>
      <c r="F412" t="s">
        <v>500</v>
      </c>
    </row>
    <row r="413" spans="1:6" ht="12.75">
      <c r="A413">
        <v>539</v>
      </c>
      <c r="B413" t="s">
        <v>362</v>
      </c>
      <c r="E413">
        <v>642</v>
      </c>
      <c r="F413" t="s">
        <v>155</v>
      </c>
    </row>
    <row r="414" spans="1:6" ht="12.75">
      <c r="A414">
        <v>541</v>
      </c>
      <c r="B414" t="s">
        <v>402</v>
      </c>
      <c r="E414">
        <v>447</v>
      </c>
      <c r="F414" t="s">
        <v>91</v>
      </c>
    </row>
    <row r="415" spans="1:6" ht="12.75">
      <c r="A415">
        <v>542</v>
      </c>
      <c r="B415" t="s">
        <v>96</v>
      </c>
      <c r="E415">
        <v>773</v>
      </c>
      <c r="F415" t="s">
        <v>156</v>
      </c>
    </row>
    <row r="416" spans="1:6" ht="12.75">
      <c r="A416">
        <v>543</v>
      </c>
      <c r="B416" t="s">
        <v>157</v>
      </c>
      <c r="E416">
        <v>631</v>
      </c>
      <c r="F416" t="s">
        <v>158</v>
      </c>
    </row>
    <row r="417" spans="1:6" ht="12.75">
      <c r="A417">
        <v>544</v>
      </c>
      <c r="B417" t="s">
        <v>159</v>
      </c>
      <c r="E417">
        <v>543</v>
      </c>
      <c r="F417" t="s">
        <v>157</v>
      </c>
    </row>
    <row r="418" spans="1:6" ht="12.75">
      <c r="A418">
        <v>545</v>
      </c>
      <c r="B418" t="s">
        <v>277</v>
      </c>
      <c r="E418">
        <v>545</v>
      </c>
      <c r="F418" t="s">
        <v>277</v>
      </c>
    </row>
    <row r="419" spans="1:6" ht="12.75">
      <c r="A419">
        <v>546</v>
      </c>
      <c r="B419" t="s">
        <v>278</v>
      </c>
      <c r="E419">
        <v>192</v>
      </c>
      <c r="F419" t="s">
        <v>255</v>
      </c>
    </row>
    <row r="420" spans="1:6" ht="12.75">
      <c r="A420">
        <v>547</v>
      </c>
      <c r="B420" t="s">
        <v>106</v>
      </c>
      <c r="E420">
        <v>119</v>
      </c>
      <c r="F420" t="s">
        <v>443</v>
      </c>
    </row>
    <row r="421" spans="1:6" ht="12.75">
      <c r="A421">
        <v>548</v>
      </c>
      <c r="B421" t="s">
        <v>279</v>
      </c>
      <c r="E421">
        <v>367</v>
      </c>
      <c r="F421" t="s">
        <v>45</v>
      </c>
    </row>
    <row r="422" spans="1:6" ht="12.75">
      <c r="A422">
        <v>549</v>
      </c>
      <c r="B422" t="s">
        <v>47</v>
      </c>
      <c r="E422">
        <v>571</v>
      </c>
      <c r="F422" t="s">
        <v>160</v>
      </c>
    </row>
    <row r="423" spans="1:6" ht="12.75">
      <c r="A423">
        <v>550</v>
      </c>
      <c r="B423" t="s">
        <v>161</v>
      </c>
      <c r="E423">
        <v>660</v>
      </c>
      <c r="F423" t="s">
        <v>162</v>
      </c>
    </row>
    <row r="424" spans="1:6" ht="12.75">
      <c r="A424">
        <v>553</v>
      </c>
      <c r="B424" t="s">
        <v>15</v>
      </c>
      <c r="E424">
        <v>583</v>
      </c>
      <c r="F424" t="s">
        <v>163</v>
      </c>
    </row>
    <row r="425" spans="1:6" ht="12.75">
      <c r="A425">
        <v>554</v>
      </c>
      <c r="B425" t="s">
        <v>9</v>
      </c>
      <c r="E425">
        <v>754</v>
      </c>
      <c r="F425" t="s">
        <v>164</v>
      </c>
    </row>
    <row r="426" spans="1:6" ht="12.75">
      <c r="A426">
        <v>555</v>
      </c>
      <c r="B426" t="s">
        <v>165</v>
      </c>
      <c r="E426">
        <v>725</v>
      </c>
      <c r="F426" t="s">
        <v>166</v>
      </c>
    </row>
    <row r="427" spans="1:6" ht="12.75">
      <c r="A427">
        <v>556</v>
      </c>
      <c r="B427" t="s">
        <v>114</v>
      </c>
      <c r="E427">
        <v>171</v>
      </c>
      <c r="F427" t="s">
        <v>503</v>
      </c>
    </row>
    <row r="428" spans="1:6" ht="12.75">
      <c r="A428">
        <v>558</v>
      </c>
      <c r="B428" t="s">
        <v>628</v>
      </c>
      <c r="E428">
        <v>564</v>
      </c>
      <c r="F428" t="s">
        <v>167</v>
      </c>
    </row>
    <row r="429" spans="1:6" ht="12.75">
      <c r="A429">
        <v>559</v>
      </c>
      <c r="B429" t="s">
        <v>168</v>
      </c>
      <c r="E429">
        <v>604</v>
      </c>
      <c r="F429" t="s">
        <v>169</v>
      </c>
    </row>
    <row r="430" spans="1:6" ht="12.75">
      <c r="A430">
        <v>560</v>
      </c>
      <c r="B430" t="s">
        <v>170</v>
      </c>
      <c r="E430">
        <v>324</v>
      </c>
      <c r="F430" t="s">
        <v>20</v>
      </c>
    </row>
    <row r="431" spans="1:6" ht="12.75">
      <c r="A431">
        <v>561</v>
      </c>
      <c r="B431" t="s">
        <v>148</v>
      </c>
      <c r="E431">
        <v>482</v>
      </c>
      <c r="F431" t="s">
        <v>111</v>
      </c>
    </row>
    <row r="432" spans="1:6" ht="12.75">
      <c r="A432">
        <v>562</v>
      </c>
      <c r="B432" t="s">
        <v>107</v>
      </c>
      <c r="E432">
        <v>480</v>
      </c>
      <c r="F432" t="s">
        <v>272</v>
      </c>
    </row>
    <row r="433" spans="1:6" ht="12.75">
      <c r="A433">
        <v>563</v>
      </c>
      <c r="B433" t="s">
        <v>101</v>
      </c>
      <c r="E433">
        <v>87</v>
      </c>
      <c r="F433" t="s">
        <v>405</v>
      </c>
    </row>
    <row r="434" spans="1:6" ht="12.75">
      <c r="A434">
        <v>564</v>
      </c>
      <c r="B434" t="s">
        <v>167</v>
      </c>
      <c r="E434">
        <v>506</v>
      </c>
      <c r="F434" t="s">
        <v>129</v>
      </c>
    </row>
    <row r="435" spans="1:6" ht="12.75">
      <c r="A435">
        <v>565</v>
      </c>
      <c r="B435" t="s">
        <v>141</v>
      </c>
      <c r="E435">
        <v>674</v>
      </c>
      <c r="F435" t="s">
        <v>171</v>
      </c>
    </row>
    <row r="436" spans="1:6" ht="12.75">
      <c r="A436">
        <v>566</v>
      </c>
      <c r="B436" t="s">
        <v>172</v>
      </c>
      <c r="E436">
        <v>769</v>
      </c>
      <c r="F436" t="s">
        <v>173</v>
      </c>
    </row>
    <row r="437" spans="1:6" ht="12.75">
      <c r="A437">
        <v>567</v>
      </c>
      <c r="B437" t="s">
        <v>473</v>
      </c>
      <c r="E437">
        <v>416</v>
      </c>
      <c r="F437" t="s">
        <v>265</v>
      </c>
    </row>
    <row r="438" spans="1:6" ht="12.75">
      <c r="A438">
        <v>568</v>
      </c>
      <c r="B438" t="s">
        <v>339</v>
      </c>
      <c r="E438">
        <v>762</v>
      </c>
      <c r="F438" t="s">
        <v>309</v>
      </c>
    </row>
    <row r="439" spans="1:6" ht="12.75">
      <c r="A439">
        <v>569</v>
      </c>
      <c r="B439" t="s">
        <v>174</v>
      </c>
      <c r="E439">
        <v>180</v>
      </c>
      <c r="F439" t="s">
        <v>251</v>
      </c>
    </row>
    <row r="440" spans="1:6" ht="12.75">
      <c r="A440">
        <v>570</v>
      </c>
      <c r="B440" t="s">
        <v>605</v>
      </c>
      <c r="E440">
        <v>611</v>
      </c>
      <c r="F440" t="s">
        <v>175</v>
      </c>
    </row>
    <row r="441" spans="1:6" ht="12.75">
      <c r="A441">
        <v>571</v>
      </c>
      <c r="B441" t="s">
        <v>160</v>
      </c>
      <c r="E441">
        <v>388</v>
      </c>
      <c r="F441" t="s">
        <v>260</v>
      </c>
    </row>
    <row r="442" spans="1:6" ht="12.75">
      <c r="A442">
        <v>572</v>
      </c>
      <c r="B442" t="s">
        <v>404</v>
      </c>
      <c r="E442">
        <v>635</v>
      </c>
      <c r="F442" t="s">
        <v>176</v>
      </c>
    </row>
    <row r="443" spans="1:6" ht="12.75">
      <c r="A443">
        <v>573</v>
      </c>
      <c r="B443" t="s">
        <v>177</v>
      </c>
      <c r="E443">
        <v>585</v>
      </c>
      <c r="F443" t="s">
        <v>178</v>
      </c>
    </row>
    <row r="444" spans="1:6" ht="12.75">
      <c r="A444">
        <v>574</v>
      </c>
      <c r="B444" t="s">
        <v>179</v>
      </c>
      <c r="E444">
        <v>86</v>
      </c>
      <c r="F444" t="s">
        <v>403</v>
      </c>
    </row>
    <row r="445" spans="1:6" ht="12.75">
      <c r="A445">
        <v>575</v>
      </c>
      <c r="B445" t="s">
        <v>558</v>
      </c>
      <c r="E445">
        <v>51</v>
      </c>
      <c r="F445" t="s">
        <v>357</v>
      </c>
    </row>
    <row r="446" spans="1:6" ht="12.75">
      <c r="A446">
        <v>576</v>
      </c>
      <c r="B446" t="s">
        <v>180</v>
      </c>
      <c r="E446">
        <v>304</v>
      </c>
      <c r="F446" t="s">
        <v>2</v>
      </c>
    </row>
    <row r="447" spans="1:6" ht="12.75">
      <c r="A447">
        <v>577</v>
      </c>
      <c r="B447" t="s">
        <v>112</v>
      </c>
      <c r="E447">
        <v>630</v>
      </c>
      <c r="F447" t="s">
        <v>282</v>
      </c>
    </row>
    <row r="448" spans="1:6" ht="12.75">
      <c r="A448">
        <v>578</v>
      </c>
      <c r="B448" t="s">
        <v>134</v>
      </c>
      <c r="E448">
        <v>9</v>
      </c>
      <c r="F448" t="s">
        <v>328</v>
      </c>
    </row>
    <row r="449" spans="1:6" ht="12.75">
      <c r="A449">
        <v>579</v>
      </c>
      <c r="B449" t="s">
        <v>398</v>
      </c>
      <c r="E449">
        <v>239</v>
      </c>
      <c r="F449" t="s">
        <v>586</v>
      </c>
    </row>
    <row r="450" spans="1:6" ht="12.75">
      <c r="A450">
        <v>580</v>
      </c>
      <c r="B450" t="s">
        <v>449</v>
      </c>
      <c r="E450">
        <v>67</v>
      </c>
      <c r="F450" t="s">
        <v>378</v>
      </c>
    </row>
    <row r="451" spans="1:6" ht="12.75">
      <c r="A451">
        <v>581</v>
      </c>
      <c r="B451" t="s">
        <v>181</v>
      </c>
      <c r="E451">
        <v>435</v>
      </c>
      <c r="F451" t="s">
        <v>83</v>
      </c>
    </row>
    <row r="452" spans="1:6" ht="12.75">
      <c r="A452">
        <v>582</v>
      </c>
      <c r="B452" t="s">
        <v>105</v>
      </c>
      <c r="E452">
        <v>207</v>
      </c>
      <c r="F452" t="s">
        <v>547</v>
      </c>
    </row>
    <row r="453" spans="1:6" ht="12.75">
      <c r="A453">
        <v>583</v>
      </c>
      <c r="B453" t="s">
        <v>163</v>
      </c>
      <c r="E453">
        <v>466</v>
      </c>
      <c r="F453" t="s">
        <v>102</v>
      </c>
    </row>
    <row r="454" spans="1:6" ht="12.75">
      <c r="A454">
        <v>584</v>
      </c>
      <c r="B454" t="s">
        <v>182</v>
      </c>
      <c r="E454">
        <v>743</v>
      </c>
      <c r="F454" t="s">
        <v>183</v>
      </c>
    </row>
    <row r="455" spans="1:6" ht="12.75">
      <c r="A455">
        <v>585</v>
      </c>
      <c r="B455" t="s">
        <v>178</v>
      </c>
      <c r="E455">
        <v>720</v>
      </c>
      <c r="F455" t="s">
        <v>184</v>
      </c>
    </row>
    <row r="456" spans="1:6" ht="12.75">
      <c r="A456">
        <v>586</v>
      </c>
      <c r="B456" t="s">
        <v>185</v>
      </c>
      <c r="E456">
        <v>93</v>
      </c>
      <c r="F456" t="s">
        <v>412</v>
      </c>
    </row>
    <row r="457" spans="1:6" ht="12.75">
      <c r="A457">
        <v>587</v>
      </c>
      <c r="B457" t="s">
        <v>517</v>
      </c>
      <c r="E457">
        <v>509</v>
      </c>
      <c r="F457" t="s">
        <v>132</v>
      </c>
    </row>
    <row r="458" spans="1:6" ht="12.75">
      <c r="A458">
        <v>588</v>
      </c>
      <c r="B458" t="s">
        <v>135</v>
      </c>
      <c r="E458">
        <v>488</v>
      </c>
      <c r="F458" t="s">
        <v>117</v>
      </c>
    </row>
    <row r="459" spans="1:6" ht="12.75">
      <c r="A459">
        <v>589</v>
      </c>
      <c r="B459" t="s">
        <v>379</v>
      </c>
      <c r="E459">
        <v>613</v>
      </c>
      <c r="F459" t="s">
        <v>186</v>
      </c>
    </row>
    <row r="460" spans="1:6" ht="12.75">
      <c r="A460">
        <v>590</v>
      </c>
      <c r="B460" t="s">
        <v>475</v>
      </c>
      <c r="E460">
        <v>710</v>
      </c>
      <c r="F460" t="s">
        <v>187</v>
      </c>
    </row>
    <row r="461" spans="1:6" ht="12.75">
      <c r="A461">
        <v>591</v>
      </c>
      <c r="B461" t="s">
        <v>188</v>
      </c>
      <c r="E461">
        <v>703</v>
      </c>
      <c r="F461" t="s">
        <v>189</v>
      </c>
    </row>
    <row r="462" spans="1:6" ht="12.75">
      <c r="A462">
        <v>594</v>
      </c>
      <c r="B462" t="s">
        <v>109</v>
      </c>
      <c r="E462">
        <v>532</v>
      </c>
      <c r="F462" t="s">
        <v>151</v>
      </c>
    </row>
    <row r="463" spans="1:6" ht="12.75">
      <c r="A463">
        <v>595</v>
      </c>
      <c r="B463" t="s">
        <v>609</v>
      </c>
      <c r="E463">
        <v>471</v>
      </c>
      <c r="F463" t="s">
        <v>103</v>
      </c>
    </row>
    <row r="464" spans="1:6" ht="12.75">
      <c r="A464">
        <v>596</v>
      </c>
      <c r="B464" t="s">
        <v>458</v>
      </c>
      <c r="E464">
        <v>462</v>
      </c>
      <c r="F464" t="s">
        <v>100</v>
      </c>
    </row>
    <row r="465" spans="1:6" ht="12.75">
      <c r="A465">
        <v>597</v>
      </c>
      <c r="B465" t="s">
        <v>190</v>
      </c>
      <c r="E465">
        <v>249</v>
      </c>
      <c r="F465" t="s">
        <v>598</v>
      </c>
    </row>
    <row r="466" spans="1:6" ht="12.75">
      <c r="A466">
        <v>598</v>
      </c>
      <c r="B466" t="s">
        <v>585</v>
      </c>
      <c r="E466">
        <v>675</v>
      </c>
      <c r="F466" t="s">
        <v>191</v>
      </c>
    </row>
    <row r="467" spans="1:6" ht="12.75">
      <c r="A467">
        <v>599</v>
      </c>
      <c r="B467" t="s">
        <v>4</v>
      </c>
      <c r="E467">
        <v>303</v>
      </c>
      <c r="F467" t="s">
        <v>650</v>
      </c>
    </row>
    <row r="468" spans="1:6" ht="12.75">
      <c r="A468">
        <v>600</v>
      </c>
      <c r="B468" t="s">
        <v>192</v>
      </c>
      <c r="E468">
        <v>409</v>
      </c>
      <c r="F468" t="s">
        <v>65</v>
      </c>
    </row>
    <row r="469" spans="1:6" ht="12.75">
      <c r="A469">
        <v>601</v>
      </c>
      <c r="B469" t="s">
        <v>588</v>
      </c>
      <c r="E469">
        <v>351</v>
      </c>
      <c r="F469" t="s">
        <v>256</v>
      </c>
    </row>
    <row r="470" spans="1:6" ht="12.75">
      <c r="A470">
        <v>602</v>
      </c>
      <c r="B470" t="s">
        <v>568</v>
      </c>
      <c r="E470">
        <v>536</v>
      </c>
      <c r="F470" t="s">
        <v>154</v>
      </c>
    </row>
    <row r="471" spans="1:6" ht="12.75">
      <c r="A471">
        <v>603</v>
      </c>
      <c r="B471" t="s">
        <v>400</v>
      </c>
      <c r="E471">
        <v>503</v>
      </c>
      <c r="F471" t="s">
        <v>127</v>
      </c>
    </row>
    <row r="472" spans="1:6" ht="12.75">
      <c r="A472">
        <v>604</v>
      </c>
      <c r="B472" t="s">
        <v>169</v>
      </c>
      <c r="E472">
        <v>529</v>
      </c>
      <c r="F472" t="s">
        <v>149</v>
      </c>
    </row>
    <row r="473" spans="1:6" ht="12.75">
      <c r="A473">
        <v>605</v>
      </c>
      <c r="B473" t="s">
        <v>193</v>
      </c>
      <c r="E473">
        <v>501</v>
      </c>
      <c r="F473" t="s">
        <v>126</v>
      </c>
    </row>
    <row r="474" spans="1:6" ht="12.75">
      <c r="A474">
        <v>606</v>
      </c>
      <c r="B474" t="s">
        <v>243</v>
      </c>
      <c r="E474">
        <v>108</v>
      </c>
      <c r="F474" t="s">
        <v>431</v>
      </c>
    </row>
    <row r="475" spans="1:6" ht="12.75">
      <c r="A475">
        <v>607</v>
      </c>
      <c r="B475" t="s">
        <v>21</v>
      </c>
      <c r="E475">
        <v>623</v>
      </c>
      <c r="F475" t="s">
        <v>194</v>
      </c>
    </row>
    <row r="476" spans="1:6" ht="12.75">
      <c r="A476">
        <v>608</v>
      </c>
      <c r="B476" t="s">
        <v>144</v>
      </c>
      <c r="E476">
        <v>531</v>
      </c>
      <c r="F476" t="s">
        <v>150</v>
      </c>
    </row>
    <row r="477" spans="1:6" ht="12.75">
      <c r="A477">
        <v>609</v>
      </c>
      <c r="B477" t="s">
        <v>142</v>
      </c>
      <c r="E477">
        <v>421</v>
      </c>
      <c r="F477" t="s">
        <v>73</v>
      </c>
    </row>
    <row r="478" spans="1:6" ht="12.75">
      <c r="A478">
        <v>611</v>
      </c>
      <c r="B478" t="s">
        <v>175</v>
      </c>
      <c r="E478">
        <v>352</v>
      </c>
      <c r="F478" t="s">
        <v>40</v>
      </c>
    </row>
    <row r="479" spans="1:6" ht="12.75">
      <c r="A479">
        <v>612</v>
      </c>
      <c r="B479" t="s">
        <v>115</v>
      </c>
      <c r="E479">
        <v>742</v>
      </c>
      <c r="F479" t="s">
        <v>303</v>
      </c>
    </row>
    <row r="480" spans="1:6" ht="12.75">
      <c r="A480">
        <v>613</v>
      </c>
      <c r="B480" t="s">
        <v>186</v>
      </c>
      <c r="E480">
        <v>120</v>
      </c>
      <c r="F480" t="s">
        <v>444</v>
      </c>
    </row>
    <row r="481" spans="1:6" ht="12.75">
      <c r="A481">
        <v>614</v>
      </c>
      <c r="B481" t="s">
        <v>195</v>
      </c>
      <c r="E481">
        <v>605</v>
      </c>
      <c r="F481" t="s">
        <v>193</v>
      </c>
    </row>
    <row r="482" spans="1:6" ht="12.75">
      <c r="A482">
        <v>616</v>
      </c>
      <c r="B482" t="s">
        <v>89</v>
      </c>
      <c r="E482">
        <v>586</v>
      </c>
      <c r="F482" t="s">
        <v>185</v>
      </c>
    </row>
    <row r="483" spans="1:6" ht="12.75">
      <c r="A483">
        <v>617</v>
      </c>
      <c r="B483" t="s">
        <v>87</v>
      </c>
      <c r="E483">
        <v>719</v>
      </c>
      <c r="F483" t="s">
        <v>299</v>
      </c>
    </row>
    <row r="484" spans="1:6" ht="12.75">
      <c r="A484">
        <v>619</v>
      </c>
      <c r="B484" t="s">
        <v>60</v>
      </c>
      <c r="E484">
        <v>734</v>
      </c>
      <c r="F484" t="s">
        <v>196</v>
      </c>
    </row>
    <row r="485" spans="1:6" ht="12.75">
      <c r="A485">
        <v>620</v>
      </c>
      <c r="B485" t="s">
        <v>88</v>
      </c>
      <c r="E485">
        <v>749</v>
      </c>
      <c r="F485" t="s">
        <v>304</v>
      </c>
    </row>
    <row r="486" spans="1:6" ht="12.75">
      <c r="A486">
        <v>622</v>
      </c>
      <c r="B486" t="s">
        <v>532</v>
      </c>
      <c r="E486">
        <v>497</v>
      </c>
      <c r="F486" t="s">
        <v>122</v>
      </c>
    </row>
    <row r="487" spans="1:6" ht="12.75">
      <c r="A487">
        <v>623</v>
      </c>
      <c r="B487" t="s">
        <v>194</v>
      </c>
      <c r="E487">
        <v>496</v>
      </c>
      <c r="F487" t="s">
        <v>121</v>
      </c>
    </row>
    <row r="488" spans="1:6" ht="12.75">
      <c r="A488">
        <v>624</v>
      </c>
      <c r="B488" t="s">
        <v>280</v>
      </c>
      <c r="E488">
        <v>499</v>
      </c>
      <c r="F488" t="s">
        <v>124</v>
      </c>
    </row>
    <row r="489" spans="1:6" ht="12.75">
      <c r="A489">
        <v>625</v>
      </c>
      <c r="B489" t="s">
        <v>146</v>
      </c>
      <c r="E489">
        <v>560</v>
      </c>
      <c r="F489" t="s">
        <v>170</v>
      </c>
    </row>
    <row r="490" spans="1:6" ht="12.75">
      <c r="A490">
        <v>626</v>
      </c>
      <c r="B490" t="s">
        <v>489</v>
      </c>
      <c r="E490">
        <v>752</v>
      </c>
      <c r="F490" t="s">
        <v>305</v>
      </c>
    </row>
    <row r="491" spans="1:6" ht="12.75">
      <c r="A491">
        <v>627</v>
      </c>
      <c r="B491" t="s">
        <v>411</v>
      </c>
      <c r="E491">
        <v>378</v>
      </c>
      <c r="F491" t="s">
        <v>49</v>
      </c>
    </row>
    <row r="492" spans="1:6" ht="12.75">
      <c r="A492">
        <v>628</v>
      </c>
      <c r="B492" t="s">
        <v>281</v>
      </c>
      <c r="E492">
        <v>420</v>
      </c>
      <c r="F492" t="s">
        <v>268</v>
      </c>
    </row>
    <row r="493" spans="1:6" ht="12.75">
      <c r="A493">
        <v>629</v>
      </c>
      <c r="B493" t="s">
        <v>542</v>
      </c>
      <c r="E493">
        <v>288</v>
      </c>
      <c r="F493" t="s">
        <v>635</v>
      </c>
    </row>
    <row r="494" spans="1:6" ht="12.75">
      <c r="A494">
        <v>630</v>
      </c>
      <c r="B494" t="s">
        <v>282</v>
      </c>
      <c r="E494">
        <v>116</v>
      </c>
      <c r="F494" t="s">
        <v>440</v>
      </c>
    </row>
    <row r="495" spans="1:6" ht="12.75">
      <c r="A495">
        <v>631</v>
      </c>
      <c r="B495" t="s">
        <v>158</v>
      </c>
      <c r="E495">
        <v>298</v>
      </c>
      <c r="F495" t="s">
        <v>643</v>
      </c>
    </row>
    <row r="496" spans="1:6" ht="12.75">
      <c r="A496">
        <v>632</v>
      </c>
      <c r="B496" t="s">
        <v>283</v>
      </c>
      <c r="E496">
        <v>645</v>
      </c>
      <c r="F496" t="s">
        <v>197</v>
      </c>
    </row>
    <row r="497" spans="1:6" ht="12.75">
      <c r="A497">
        <v>633</v>
      </c>
      <c r="B497" t="s">
        <v>284</v>
      </c>
      <c r="E497">
        <v>160</v>
      </c>
      <c r="F497" t="s">
        <v>490</v>
      </c>
    </row>
    <row r="498" spans="1:6" ht="12.75">
      <c r="A498">
        <v>634</v>
      </c>
      <c r="B498" t="s">
        <v>285</v>
      </c>
      <c r="E498">
        <v>295</v>
      </c>
      <c r="F498" t="s">
        <v>641</v>
      </c>
    </row>
    <row r="499" spans="1:6" ht="12.75">
      <c r="A499">
        <v>635</v>
      </c>
      <c r="B499" t="s">
        <v>176</v>
      </c>
      <c r="E499">
        <v>428</v>
      </c>
      <c r="F499" t="s">
        <v>78</v>
      </c>
    </row>
    <row r="500" spans="1:6" ht="12.75">
      <c r="A500">
        <v>636</v>
      </c>
      <c r="B500" t="s">
        <v>286</v>
      </c>
      <c r="E500">
        <v>457</v>
      </c>
      <c r="F500" t="s">
        <v>97</v>
      </c>
    </row>
    <row r="501" spans="1:6" ht="12.75">
      <c r="A501">
        <v>637</v>
      </c>
      <c r="B501" t="s">
        <v>642</v>
      </c>
      <c r="E501">
        <v>156</v>
      </c>
      <c r="F501" t="s">
        <v>486</v>
      </c>
    </row>
    <row r="502" spans="1:6" ht="12.75">
      <c r="A502">
        <v>638</v>
      </c>
      <c r="B502" t="s">
        <v>574</v>
      </c>
      <c r="E502">
        <v>143</v>
      </c>
      <c r="F502" t="s">
        <v>471</v>
      </c>
    </row>
    <row r="503" spans="1:6" ht="12.75">
      <c r="A503">
        <v>640</v>
      </c>
      <c r="B503" t="s">
        <v>287</v>
      </c>
      <c r="E503">
        <v>148</v>
      </c>
      <c r="F503" t="s">
        <v>479</v>
      </c>
    </row>
    <row r="504" spans="1:6" ht="12.75">
      <c r="A504">
        <v>642</v>
      </c>
      <c r="B504" t="s">
        <v>155</v>
      </c>
      <c r="E504">
        <v>210</v>
      </c>
      <c r="F504" t="s">
        <v>551</v>
      </c>
    </row>
    <row r="505" spans="1:6" ht="12.75">
      <c r="A505">
        <v>643</v>
      </c>
      <c r="B505" t="s">
        <v>70</v>
      </c>
      <c r="E505">
        <v>214</v>
      </c>
      <c r="F505" t="s">
        <v>556</v>
      </c>
    </row>
    <row r="506" spans="1:6" ht="12.75">
      <c r="A506">
        <v>644</v>
      </c>
      <c r="B506" t="s">
        <v>442</v>
      </c>
      <c r="E506">
        <v>204</v>
      </c>
      <c r="F506" t="s">
        <v>543</v>
      </c>
    </row>
    <row r="507" spans="1:6" ht="12.75">
      <c r="A507">
        <v>645</v>
      </c>
      <c r="B507" t="s">
        <v>197</v>
      </c>
      <c r="E507">
        <v>66</v>
      </c>
      <c r="F507" t="s">
        <v>377</v>
      </c>
    </row>
    <row r="508" spans="1:6" ht="12.75">
      <c r="A508">
        <v>646</v>
      </c>
      <c r="B508" t="s">
        <v>288</v>
      </c>
      <c r="E508">
        <v>559</v>
      </c>
      <c r="F508" t="s">
        <v>168</v>
      </c>
    </row>
    <row r="509" spans="1:6" ht="12.75">
      <c r="A509">
        <v>647</v>
      </c>
      <c r="B509" t="s">
        <v>11</v>
      </c>
      <c r="E509">
        <v>600</v>
      </c>
      <c r="F509" t="s">
        <v>192</v>
      </c>
    </row>
    <row r="510" spans="1:6" ht="12.75">
      <c r="A510">
        <v>648</v>
      </c>
      <c r="B510" t="s">
        <v>497</v>
      </c>
      <c r="E510">
        <v>172</v>
      </c>
      <c r="F510" t="s">
        <v>505</v>
      </c>
    </row>
    <row r="511" spans="1:6" ht="12.75">
      <c r="A511">
        <v>649</v>
      </c>
      <c r="B511" t="s">
        <v>461</v>
      </c>
      <c r="E511">
        <v>591</v>
      </c>
      <c r="F511" t="s">
        <v>188</v>
      </c>
    </row>
    <row r="512" spans="1:6" ht="12.75">
      <c r="A512">
        <v>651</v>
      </c>
      <c r="B512" t="s">
        <v>130</v>
      </c>
      <c r="E512">
        <v>190</v>
      </c>
      <c r="F512" t="s">
        <v>254</v>
      </c>
    </row>
    <row r="513" spans="1:6" ht="12.75">
      <c r="A513">
        <v>652</v>
      </c>
      <c r="B513" t="s">
        <v>289</v>
      </c>
      <c r="E513">
        <v>130</v>
      </c>
      <c r="F513" t="s">
        <v>246</v>
      </c>
    </row>
    <row r="514" spans="1:6" ht="12.75">
      <c r="A514">
        <v>653</v>
      </c>
      <c r="B514" t="s">
        <v>384</v>
      </c>
      <c r="E514">
        <v>307</v>
      </c>
      <c r="F514" t="s">
        <v>6</v>
      </c>
    </row>
    <row r="515" spans="1:6" ht="12.75">
      <c r="A515">
        <v>654</v>
      </c>
      <c r="B515" t="s">
        <v>516</v>
      </c>
      <c r="E515">
        <v>335</v>
      </c>
      <c r="F515" t="s">
        <v>34</v>
      </c>
    </row>
    <row r="516" spans="1:6" ht="12.75">
      <c r="A516">
        <v>655</v>
      </c>
      <c r="B516" t="s">
        <v>92</v>
      </c>
      <c r="E516">
        <v>576</v>
      </c>
      <c r="F516" t="s">
        <v>180</v>
      </c>
    </row>
    <row r="517" spans="1:6" ht="12.75">
      <c r="A517">
        <v>656</v>
      </c>
      <c r="B517" t="s">
        <v>548</v>
      </c>
      <c r="E517">
        <v>597</v>
      </c>
      <c r="F517" t="s">
        <v>190</v>
      </c>
    </row>
    <row r="518" spans="1:6" ht="12.75">
      <c r="A518">
        <v>658</v>
      </c>
      <c r="B518" t="s">
        <v>93</v>
      </c>
      <c r="E518">
        <v>225</v>
      </c>
      <c r="F518" t="s">
        <v>565</v>
      </c>
    </row>
    <row r="519" spans="1:6" ht="12.75">
      <c r="A519">
        <v>659</v>
      </c>
      <c r="B519" t="s">
        <v>622</v>
      </c>
      <c r="E519">
        <v>705</v>
      </c>
      <c r="F519" t="s">
        <v>198</v>
      </c>
    </row>
    <row r="520" spans="1:6" ht="12.75">
      <c r="A520">
        <v>660</v>
      </c>
      <c r="B520" t="s">
        <v>162</v>
      </c>
      <c r="E520">
        <v>566</v>
      </c>
      <c r="F520" t="s">
        <v>172</v>
      </c>
    </row>
    <row r="521" spans="1:6" ht="12.75">
      <c r="A521">
        <v>664</v>
      </c>
      <c r="B521" t="s">
        <v>199</v>
      </c>
      <c r="E521">
        <v>14</v>
      </c>
      <c r="F521" t="s">
        <v>334</v>
      </c>
    </row>
    <row r="522" spans="1:6" ht="12.75">
      <c r="A522">
        <v>665</v>
      </c>
      <c r="B522" t="s">
        <v>104</v>
      </c>
      <c r="E522">
        <v>434</v>
      </c>
      <c r="F522" t="s">
        <v>82</v>
      </c>
    </row>
    <row r="523" spans="1:6" ht="12.75">
      <c r="A523">
        <v>666</v>
      </c>
      <c r="B523" t="s">
        <v>94</v>
      </c>
      <c r="E523">
        <v>285</v>
      </c>
      <c r="F523" t="s">
        <v>632</v>
      </c>
    </row>
    <row r="524" spans="1:6" ht="12.75">
      <c r="A524">
        <v>667</v>
      </c>
      <c r="B524" t="s">
        <v>566</v>
      </c>
      <c r="E524">
        <v>350</v>
      </c>
      <c r="F524" t="s">
        <v>39</v>
      </c>
    </row>
    <row r="525" spans="1:6" ht="12.75">
      <c r="A525">
        <v>668</v>
      </c>
      <c r="B525" t="s">
        <v>95</v>
      </c>
      <c r="E525">
        <v>244</v>
      </c>
      <c r="F525" t="s">
        <v>592</v>
      </c>
    </row>
    <row r="526" spans="1:6" ht="12.75">
      <c r="A526">
        <v>669</v>
      </c>
      <c r="B526" t="s">
        <v>572</v>
      </c>
      <c r="E526">
        <v>426</v>
      </c>
      <c r="F526" t="s">
        <v>270</v>
      </c>
    </row>
    <row r="527" spans="1:6" ht="12.75">
      <c r="A527">
        <v>670</v>
      </c>
      <c r="B527" t="s">
        <v>560</v>
      </c>
      <c r="E527">
        <v>573</v>
      </c>
      <c r="F527" t="s">
        <v>177</v>
      </c>
    </row>
    <row r="528" spans="1:6" ht="12.75">
      <c r="A528">
        <v>671</v>
      </c>
      <c r="B528" t="s">
        <v>153</v>
      </c>
      <c r="E528">
        <v>527</v>
      </c>
      <c r="F528" t="s">
        <v>147</v>
      </c>
    </row>
    <row r="529" spans="1:6" ht="12.75">
      <c r="A529">
        <v>672</v>
      </c>
      <c r="B529" t="s">
        <v>200</v>
      </c>
      <c r="E529">
        <v>219</v>
      </c>
      <c r="F529" t="s">
        <v>559</v>
      </c>
    </row>
    <row r="530" spans="1:6" ht="12.75">
      <c r="A530">
        <v>673</v>
      </c>
      <c r="B530" t="s">
        <v>579</v>
      </c>
      <c r="E530">
        <v>185</v>
      </c>
      <c r="F530" t="s">
        <v>524</v>
      </c>
    </row>
    <row r="531" spans="1:6" ht="12.75">
      <c r="A531">
        <v>674</v>
      </c>
      <c r="B531" t="s">
        <v>171</v>
      </c>
      <c r="E531">
        <v>698</v>
      </c>
      <c r="F531" t="s">
        <v>201</v>
      </c>
    </row>
    <row r="532" spans="1:6" ht="12.75">
      <c r="A532">
        <v>675</v>
      </c>
      <c r="B532" t="s">
        <v>191</v>
      </c>
      <c r="E532">
        <v>65</v>
      </c>
      <c r="F532" t="s">
        <v>375</v>
      </c>
    </row>
    <row r="533" spans="1:6" ht="12.75">
      <c r="A533">
        <v>676</v>
      </c>
      <c r="B533" t="s">
        <v>128</v>
      </c>
      <c r="E533">
        <v>348</v>
      </c>
      <c r="F533" t="s">
        <v>38</v>
      </c>
    </row>
    <row r="534" spans="1:6" ht="12.75">
      <c r="A534">
        <v>677</v>
      </c>
      <c r="B534" t="s">
        <v>627</v>
      </c>
      <c r="E534">
        <v>179</v>
      </c>
      <c r="F534" t="s">
        <v>515</v>
      </c>
    </row>
    <row r="535" spans="1:6" ht="12.75">
      <c r="A535">
        <v>678</v>
      </c>
      <c r="B535" t="s">
        <v>48</v>
      </c>
      <c r="E535">
        <v>105</v>
      </c>
      <c r="F535" t="s">
        <v>427</v>
      </c>
    </row>
    <row r="536" spans="1:6" ht="12.75">
      <c r="A536">
        <v>679</v>
      </c>
      <c r="B536" t="s">
        <v>131</v>
      </c>
      <c r="E536">
        <v>256</v>
      </c>
      <c r="F536" t="s">
        <v>608</v>
      </c>
    </row>
    <row r="537" spans="1:6" ht="12.75">
      <c r="A537">
        <v>689</v>
      </c>
      <c r="B537" t="s">
        <v>290</v>
      </c>
      <c r="E537">
        <v>132</v>
      </c>
      <c r="F537" t="s">
        <v>457</v>
      </c>
    </row>
    <row r="538" spans="1:6" ht="12.75">
      <c r="A538">
        <v>690</v>
      </c>
      <c r="B538" t="s">
        <v>202</v>
      </c>
      <c r="E538">
        <v>411</v>
      </c>
      <c r="F538" t="s">
        <v>68</v>
      </c>
    </row>
    <row r="539" spans="1:6" ht="12.75">
      <c r="A539">
        <v>691</v>
      </c>
      <c r="B539" t="s">
        <v>37</v>
      </c>
      <c r="E539">
        <v>235</v>
      </c>
      <c r="F539" t="s">
        <v>580</v>
      </c>
    </row>
    <row r="540" spans="1:6" ht="12.75">
      <c r="A540">
        <v>692</v>
      </c>
      <c r="B540" t="s">
        <v>629</v>
      </c>
      <c r="E540">
        <v>708</v>
      </c>
      <c r="F540" t="s">
        <v>203</v>
      </c>
    </row>
    <row r="541" spans="1:6" ht="12.75">
      <c r="A541">
        <v>693</v>
      </c>
      <c r="B541" t="s">
        <v>291</v>
      </c>
      <c r="E541">
        <v>550</v>
      </c>
      <c r="F541" t="s">
        <v>161</v>
      </c>
    </row>
    <row r="542" spans="1:6" ht="12.75">
      <c r="A542">
        <v>694</v>
      </c>
      <c r="B542" t="s">
        <v>633</v>
      </c>
      <c r="E542">
        <v>390</v>
      </c>
      <c r="F542" t="s">
        <v>58</v>
      </c>
    </row>
    <row r="543" spans="1:6" ht="12.75">
      <c r="A543">
        <v>695</v>
      </c>
      <c r="B543" t="s">
        <v>292</v>
      </c>
      <c r="E543">
        <v>184</v>
      </c>
      <c r="F543" t="s">
        <v>522</v>
      </c>
    </row>
    <row r="544" spans="1:6" ht="12.75">
      <c r="A544">
        <v>696</v>
      </c>
      <c r="B544" t="s">
        <v>293</v>
      </c>
      <c r="E544">
        <v>380</v>
      </c>
      <c r="F544" t="s">
        <v>51</v>
      </c>
    </row>
    <row r="545" spans="1:6" ht="12.75">
      <c r="A545">
        <v>697</v>
      </c>
      <c r="B545" t="s">
        <v>294</v>
      </c>
      <c r="E545">
        <v>242</v>
      </c>
      <c r="F545" t="s">
        <v>591</v>
      </c>
    </row>
    <row r="546" spans="1:6" ht="12.75">
      <c r="A546">
        <v>698</v>
      </c>
      <c r="B546" t="s">
        <v>201</v>
      </c>
      <c r="E546">
        <v>61</v>
      </c>
      <c r="F546" t="s">
        <v>370</v>
      </c>
    </row>
    <row r="547" spans="1:6" ht="12.75">
      <c r="A547">
        <v>699</v>
      </c>
      <c r="B547" t="s">
        <v>512</v>
      </c>
      <c r="E547">
        <v>237</v>
      </c>
      <c r="F547" t="s">
        <v>582</v>
      </c>
    </row>
    <row r="548" spans="1:6" ht="12.75">
      <c r="A548">
        <v>700</v>
      </c>
      <c r="B548" t="s">
        <v>3</v>
      </c>
      <c r="E548">
        <v>633</v>
      </c>
      <c r="F548" t="s">
        <v>284</v>
      </c>
    </row>
    <row r="549" spans="1:6" ht="12.75">
      <c r="A549">
        <v>701</v>
      </c>
      <c r="B549" t="s">
        <v>498</v>
      </c>
      <c r="E549">
        <v>101</v>
      </c>
      <c r="F549" t="s">
        <v>422</v>
      </c>
    </row>
    <row r="550" spans="1:6" ht="12.75">
      <c r="A550">
        <v>702</v>
      </c>
      <c r="B550" t="s">
        <v>581</v>
      </c>
      <c r="E550">
        <v>436</v>
      </c>
      <c r="F550" t="s">
        <v>84</v>
      </c>
    </row>
    <row r="551" spans="1:6" ht="12.75">
      <c r="A551">
        <v>703</v>
      </c>
      <c r="B551" t="s">
        <v>189</v>
      </c>
      <c r="E551">
        <v>123</v>
      </c>
      <c r="F551" t="s">
        <v>448</v>
      </c>
    </row>
    <row r="552" spans="1:6" ht="12.75">
      <c r="A552">
        <v>704</v>
      </c>
      <c r="B552" t="s">
        <v>32</v>
      </c>
      <c r="E552">
        <v>230</v>
      </c>
      <c r="F552" t="s">
        <v>573</v>
      </c>
    </row>
    <row r="553" spans="1:6" ht="12.75">
      <c r="A553">
        <v>705</v>
      </c>
      <c r="B553" t="s">
        <v>198</v>
      </c>
      <c r="E553">
        <v>326</v>
      </c>
      <c r="F553" t="s">
        <v>23</v>
      </c>
    </row>
    <row r="554" spans="1:6" ht="12.75">
      <c r="A554">
        <v>706</v>
      </c>
      <c r="B554" t="s">
        <v>80</v>
      </c>
      <c r="E554">
        <v>166</v>
      </c>
      <c r="F554" t="s">
        <v>499</v>
      </c>
    </row>
    <row r="555" spans="1:6" ht="12.75">
      <c r="A555">
        <v>707</v>
      </c>
      <c r="B555" t="s">
        <v>454</v>
      </c>
      <c r="E555">
        <v>332</v>
      </c>
      <c r="F555" t="s">
        <v>29</v>
      </c>
    </row>
    <row r="556" spans="1:6" ht="12.75">
      <c r="A556">
        <v>708</v>
      </c>
      <c r="B556" t="s">
        <v>203</v>
      </c>
      <c r="E556">
        <v>761</v>
      </c>
      <c r="F556" t="s">
        <v>204</v>
      </c>
    </row>
    <row r="557" spans="1:6" ht="12.75">
      <c r="A557">
        <v>709</v>
      </c>
      <c r="B557" t="s">
        <v>205</v>
      </c>
      <c r="E557">
        <v>76</v>
      </c>
      <c r="F557" t="s">
        <v>389</v>
      </c>
    </row>
    <row r="558" spans="1:6" ht="12.75">
      <c r="A558">
        <v>710</v>
      </c>
      <c r="B558" t="s">
        <v>187</v>
      </c>
      <c r="E558">
        <v>524</v>
      </c>
      <c r="F558" t="s">
        <v>145</v>
      </c>
    </row>
    <row r="559" spans="1:6" ht="12.75">
      <c r="A559">
        <v>711</v>
      </c>
      <c r="B559" t="s">
        <v>62</v>
      </c>
      <c r="E559">
        <v>325</v>
      </c>
      <c r="F559" t="s">
        <v>22</v>
      </c>
    </row>
    <row r="560" spans="1:6" ht="12.75">
      <c r="A560">
        <v>712</v>
      </c>
      <c r="B560" t="s">
        <v>417</v>
      </c>
      <c r="E560">
        <v>82</v>
      </c>
      <c r="F560" t="s">
        <v>395</v>
      </c>
    </row>
    <row r="561" spans="1:6" ht="12.75">
      <c r="A561">
        <v>713</v>
      </c>
      <c r="B561" t="s">
        <v>420</v>
      </c>
      <c r="E561">
        <v>569</v>
      </c>
      <c r="F561" t="s">
        <v>174</v>
      </c>
    </row>
    <row r="562" spans="1:6" ht="12.75">
      <c r="A562">
        <v>715</v>
      </c>
      <c r="B562" t="s">
        <v>295</v>
      </c>
      <c r="E562">
        <v>364</v>
      </c>
      <c r="F562" t="s">
        <v>44</v>
      </c>
    </row>
    <row r="563" spans="1:6" ht="12.75">
      <c r="A563">
        <v>716</v>
      </c>
      <c r="B563" t="s">
        <v>296</v>
      </c>
      <c r="E563">
        <v>672</v>
      </c>
      <c r="F563" t="s">
        <v>200</v>
      </c>
    </row>
    <row r="564" spans="1:6" ht="12.75">
      <c r="A564">
        <v>717</v>
      </c>
      <c r="B564" t="s">
        <v>297</v>
      </c>
      <c r="E564">
        <v>584</v>
      </c>
      <c r="F564" t="s">
        <v>182</v>
      </c>
    </row>
    <row r="565" spans="1:6" ht="12.75">
      <c r="A565">
        <v>718</v>
      </c>
      <c r="B565" t="s">
        <v>298</v>
      </c>
      <c r="E565">
        <v>311</v>
      </c>
      <c r="F565" t="s">
        <v>10</v>
      </c>
    </row>
    <row r="566" spans="1:6" ht="12.75">
      <c r="A566">
        <v>719</v>
      </c>
      <c r="B566" t="s">
        <v>299</v>
      </c>
      <c r="E566">
        <v>515</v>
      </c>
      <c r="F566" t="s">
        <v>136</v>
      </c>
    </row>
    <row r="567" spans="1:6" ht="12.75">
      <c r="A567">
        <v>720</v>
      </c>
      <c r="B567" t="s">
        <v>184</v>
      </c>
      <c r="E567">
        <v>491</v>
      </c>
      <c r="F567" t="s">
        <v>119</v>
      </c>
    </row>
    <row r="568" spans="1:6" ht="12.75">
      <c r="A568">
        <v>721</v>
      </c>
      <c r="B568" t="s">
        <v>300</v>
      </c>
      <c r="E568">
        <v>664</v>
      </c>
      <c r="F568" t="s">
        <v>199</v>
      </c>
    </row>
    <row r="569" spans="1:6" ht="12.75">
      <c r="A569">
        <v>722</v>
      </c>
      <c r="B569" t="s">
        <v>72</v>
      </c>
      <c r="E569">
        <v>500</v>
      </c>
      <c r="F569" t="s">
        <v>125</v>
      </c>
    </row>
    <row r="570" spans="1:6" ht="12.75">
      <c r="A570">
        <v>723</v>
      </c>
      <c r="B570" t="s">
        <v>447</v>
      </c>
      <c r="E570">
        <v>728</v>
      </c>
      <c r="F570" t="s">
        <v>206</v>
      </c>
    </row>
    <row r="571" spans="1:6" ht="12.75">
      <c r="A571">
        <v>724</v>
      </c>
      <c r="B571" t="s">
        <v>335</v>
      </c>
      <c r="E571">
        <v>4</v>
      </c>
      <c r="F571" t="s">
        <v>318</v>
      </c>
    </row>
    <row r="572" spans="1:6" ht="12.75">
      <c r="A572">
        <v>725</v>
      </c>
      <c r="B572" t="s">
        <v>166</v>
      </c>
      <c r="E572">
        <v>266</v>
      </c>
      <c r="F572" t="s">
        <v>619</v>
      </c>
    </row>
    <row r="573" spans="1:6" ht="12.75">
      <c r="A573">
        <v>726</v>
      </c>
      <c r="B573" t="s">
        <v>301</v>
      </c>
      <c r="E573">
        <v>544</v>
      </c>
      <c r="F573" t="s">
        <v>159</v>
      </c>
    </row>
    <row r="574" spans="1:6" ht="12.75">
      <c r="A574">
        <v>727</v>
      </c>
      <c r="B574" t="s">
        <v>611</v>
      </c>
      <c r="E574">
        <v>475</v>
      </c>
      <c r="F574" t="s">
        <v>108</v>
      </c>
    </row>
    <row r="575" spans="1:6" ht="12.75">
      <c r="A575">
        <v>728</v>
      </c>
      <c r="B575" t="s">
        <v>206</v>
      </c>
      <c r="E575">
        <v>521</v>
      </c>
      <c r="F575" t="s">
        <v>140</v>
      </c>
    </row>
    <row r="576" spans="1:6" ht="12.75">
      <c r="A576">
        <v>730</v>
      </c>
      <c r="B576" t="s">
        <v>138</v>
      </c>
      <c r="E576">
        <v>302</v>
      </c>
      <c r="F576" t="s">
        <v>648</v>
      </c>
    </row>
    <row r="577" spans="1:6" ht="12.75">
      <c r="A577">
        <v>731</v>
      </c>
      <c r="B577" t="s">
        <v>302</v>
      </c>
      <c r="E577">
        <v>523</v>
      </c>
      <c r="F577" t="s">
        <v>143</v>
      </c>
    </row>
    <row r="578" spans="1:6" ht="12.75">
      <c r="A578">
        <v>732</v>
      </c>
      <c r="B578" t="s">
        <v>13</v>
      </c>
      <c r="E578">
        <v>7</v>
      </c>
      <c r="F578" t="s">
        <v>324</v>
      </c>
    </row>
    <row r="579" spans="1:6" ht="12.75">
      <c r="A579">
        <v>733</v>
      </c>
      <c r="B579" t="s">
        <v>624</v>
      </c>
      <c r="E579">
        <v>60</v>
      </c>
      <c r="F579" t="s">
        <v>368</v>
      </c>
    </row>
    <row r="580" spans="1:6" ht="12.75">
      <c r="A580">
        <v>734</v>
      </c>
      <c r="B580" t="s">
        <v>196</v>
      </c>
      <c r="E580">
        <v>150</v>
      </c>
      <c r="F580" t="s">
        <v>480</v>
      </c>
    </row>
    <row r="581" spans="1:6" ht="12.75">
      <c r="A581">
        <v>735</v>
      </c>
      <c r="B581" t="s">
        <v>79</v>
      </c>
      <c r="E581">
        <v>538</v>
      </c>
      <c r="F581" t="s">
        <v>276</v>
      </c>
    </row>
    <row r="582" spans="1:6" ht="12.75">
      <c r="A582">
        <v>739</v>
      </c>
      <c r="B582" t="s">
        <v>71</v>
      </c>
      <c r="E582">
        <v>413</v>
      </c>
      <c r="F582" t="s">
        <v>263</v>
      </c>
    </row>
    <row r="583" spans="1:6" ht="12.75">
      <c r="A583">
        <v>741</v>
      </c>
      <c r="B583" t="s">
        <v>152</v>
      </c>
      <c r="E583">
        <v>432</v>
      </c>
      <c r="F583" t="s">
        <v>81</v>
      </c>
    </row>
    <row r="584" spans="1:6" ht="12.75">
      <c r="A584">
        <v>742</v>
      </c>
      <c r="B584" t="s">
        <v>303</v>
      </c>
      <c r="E584">
        <v>209</v>
      </c>
      <c r="F584" t="s">
        <v>549</v>
      </c>
    </row>
    <row r="585" spans="1:6" ht="12.75">
      <c r="A585">
        <v>743</v>
      </c>
      <c r="B585" t="s">
        <v>183</v>
      </c>
      <c r="E585">
        <v>125</v>
      </c>
      <c r="F585" t="s">
        <v>450</v>
      </c>
    </row>
    <row r="586" spans="1:6" ht="12.75">
      <c r="A586">
        <v>744</v>
      </c>
      <c r="B586" t="s">
        <v>59</v>
      </c>
      <c r="E586">
        <v>398</v>
      </c>
      <c r="F586" t="s">
        <v>61</v>
      </c>
    </row>
    <row r="587" spans="1:6" ht="12.75">
      <c r="A587">
        <v>745</v>
      </c>
      <c r="B587" t="s">
        <v>603</v>
      </c>
      <c r="E587">
        <v>516</v>
      </c>
      <c r="F587" t="s">
        <v>137</v>
      </c>
    </row>
    <row r="588" spans="1:6" ht="12.75">
      <c r="A588">
        <v>746</v>
      </c>
      <c r="B588" t="s">
        <v>634</v>
      </c>
      <c r="E588">
        <v>241</v>
      </c>
      <c r="F588" t="s">
        <v>589</v>
      </c>
    </row>
    <row r="589" spans="1:6" ht="12.75">
      <c r="A589">
        <v>749</v>
      </c>
      <c r="B589" t="s">
        <v>304</v>
      </c>
      <c r="E589">
        <v>709</v>
      </c>
      <c r="F589" t="s">
        <v>205</v>
      </c>
    </row>
    <row r="590" spans="1:6" ht="12.75">
      <c r="A590">
        <v>750</v>
      </c>
      <c r="B590" t="s">
        <v>42</v>
      </c>
      <c r="E590">
        <v>697</v>
      </c>
      <c r="F590" t="s">
        <v>294</v>
      </c>
    </row>
    <row r="591" spans="1:6" ht="12.75">
      <c r="A591">
        <v>751</v>
      </c>
      <c r="B591" t="s">
        <v>504</v>
      </c>
      <c r="E591">
        <v>232</v>
      </c>
      <c r="F591" t="s">
        <v>577</v>
      </c>
    </row>
    <row r="592" spans="1:6" ht="12.75">
      <c r="A592">
        <v>752</v>
      </c>
      <c r="B592" t="s">
        <v>305</v>
      </c>
      <c r="E592">
        <v>695</v>
      </c>
      <c r="F592" t="s">
        <v>292</v>
      </c>
    </row>
    <row r="593" spans="1:6" ht="12.75">
      <c r="A593">
        <v>753</v>
      </c>
      <c r="B593" t="s">
        <v>75</v>
      </c>
      <c r="E593">
        <v>83</v>
      </c>
      <c r="F593" t="s">
        <v>397</v>
      </c>
    </row>
    <row r="594" spans="1:6" ht="12.75">
      <c r="A594">
        <v>754</v>
      </c>
      <c r="B594" t="s">
        <v>164</v>
      </c>
      <c r="E594">
        <v>91</v>
      </c>
      <c r="F594" t="s">
        <v>409</v>
      </c>
    </row>
    <row r="595" spans="1:6" ht="12.75">
      <c r="A595">
        <v>755</v>
      </c>
      <c r="B595" t="s">
        <v>306</v>
      </c>
      <c r="E595">
        <v>333</v>
      </c>
      <c r="F595" t="s">
        <v>31</v>
      </c>
    </row>
    <row r="596" spans="1:6" ht="12.75">
      <c r="A596">
        <v>756</v>
      </c>
      <c r="B596" t="s">
        <v>640</v>
      </c>
      <c r="E596">
        <v>10</v>
      </c>
      <c r="F596" t="s">
        <v>330</v>
      </c>
    </row>
    <row r="597" spans="1:6" ht="12.75">
      <c r="A597">
        <v>757</v>
      </c>
      <c r="B597" t="s">
        <v>325</v>
      </c>
      <c r="E597">
        <v>768</v>
      </c>
      <c r="F597" t="s">
        <v>207</v>
      </c>
    </row>
    <row r="598" spans="1:6" ht="12.75">
      <c r="A598">
        <v>758</v>
      </c>
      <c r="B598" t="s">
        <v>307</v>
      </c>
      <c r="E598">
        <v>238</v>
      </c>
      <c r="F598" t="s">
        <v>584</v>
      </c>
    </row>
    <row r="599" spans="1:6" ht="12.75">
      <c r="A599">
        <v>759</v>
      </c>
      <c r="B599" t="s">
        <v>531</v>
      </c>
      <c r="E599">
        <v>89</v>
      </c>
      <c r="F599" t="s">
        <v>407</v>
      </c>
    </row>
    <row r="600" spans="1:6" ht="12.75">
      <c r="A600">
        <v>760</v>
      </c>
      <c r="B600" t="s">
        <v>308</v>
      </c>
      <c r="E600">
        <v>614</v>
      </c>
      <c r="F600" t="s">
        <v>195</v>
      </c>
    </row>
    <row r="601" spans="1:6" ht="12.75">
      <c r="A601">
        <v>761</v>
      </c>
      <c r="B601" t="s">
        <v>204</v>
      </c>
      <c r="E601">
        <v>370</v>
      </c>
      <c r="F601" t="s">
        <v>46</v>
      </c>
    </row>
    <row r="602" spans="1:6" ht="12.75">
      <c r="A602">
        <v>762</v>
      </c>
      <c r="B602" t="s">
        <v>309</v>
      </c>
      <c r="E602">
        <v>92</v>
      </c>
      <c r="F602" t="s">
        <v>410</v>
      </c>
    </row>
    <row r="603" spans="1:6" ht="12.75">
      <c r="A603">
        <v>763</v>
      </c>
      <c r="B603" t="s">
        <v>421</v>
      </c>
      <c r="E603">
        <v>410</v>
      </c>
      <c r="F603" t="s">
        <v>66</v>
      </c>
    </row>
    <row r="604" spans="1:6" ht="12.75">
      <c r="A604">
        <v>764</v>
      </c>
      <c r="B604" t="s">
        <v>139</v>
      </c>
      <c r="E604">
        <v>555</v>
      </c>
      <c r="F604" t="s">
        <v>165</v>
      </c>
    </row>
    <row r="605" spans="1:6" ht="12.75">
      <c r="A605">
        <v>765</v>
      </c>
      <c r="B605" t="s">
        <v>310</v>
      </c>
      <c r="E605">
        <v>696</v>
      </c>
      <c r="F605" t="s">
        <v>293</v>
      </c>
    </row>
    <row r="606" spans="1:6" ht="12.75">
      <c r="A606">
        <v>766</v>
      </c>
      <c r="B606" t="s">
        <v>28</v>
      </c>
      <c r="E606">
        <v>245</v>
      </c>
      <c r="F606" t="s">
        <v>594</v>
      </c>
    </row>
    <row r="607" spans="1:6" ht="12.75">
      <c r="A607">
        <v>767</v>
      </c>
      <c r="B607" t="s">
        <v>74</v>
      </c>
      <c r="E607">
        <v>715</v>
      </c>
      <c r="F607" t="s">
        <v>295</v>
      </c>
    </row>
    <row r="608" spans="1:6" ht="12.75">
      <c r="A608">
        <v>768</v>
      </c>
      <c r="B608" t="s">
        <v>207</v>
      </c>
      <c r="E608">
        <v>574</v>
      </c>
      <c r="F608" t="s">
        <v>179</v>
      </c>
    </row>
    <row r="609" spans="1:6" ht="12.75">
      <c r="A609">
        <v>769</v>
      </c>
      <c r="B609" t="s">
        <v>173</v>
      </c>
      <c r="E609">
        <v>498</v>
      </c>
      <c r="F609" t="s">
        <v>123</v>
      </c>
    </row>
    <row r="610" spans="1:6" ht="12.75">
      <c r="A610">
        <v>770</v>
      </c>
      <c r="B610" t="s">
        <v>7</v>
      </c>
      <c r="E610">
        <v>690</v>
      </c>
      <c r="F610" t="s">
        <v>202</v>
      </c>
    </row>
    <row r="611" spans="1:6" ht="12.75">
      <c r="A611">
        <v>771</v>
      </c>
      <c r="B611" t="s">
        <v>647</v>
      </c>
      <c r="E611">
        <v>481</v>
      </c>
      <c r="F611" t="s">
        <v>110</v>
      </c>
    </row>
    <row r="612" spans="1:6" ht="12.75">
      <c r="A612">
        <v>772</v>
      </c>
      <c r="B612" t="s">
        <v>55</v>
      </c>
      <c r="E612">
        <v>581</v>
      </c>
      <c r="F612" t="s">
        <v>181</v>
      </c>
    </row>
    <row r="613" spans="1:6" ht="12.75">
      <c r="A613">
        <v>773</v>
      </c>
      <c r="B613" t="s">
        <v>156</v>
      </c>
      <c r="E613">
        <v>383</v>
      </c>
      <c r="F613" t="s">
        <v>54</v>
      </c>
    </row>
  </sheetData>
  <mergeCells count="2">
    <mergeCell ref="A1:B1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zoomScale="90" zoomScaleNormal="90" workbookViewId="0" topLeftCell="A34">
      <selection activeCell="A45" sqref="A45"/>
    </sheetView>
  </sheetViews>
  <sheetFormatPr defaultColWidth="9.00390625" defaultRowHeight="12.75"/>
  <cols>
    <col min="1" max="1" width="57.125" style="77" customWidth="1"/>
    <col min="2" max="2" width="48.375" style="77" customWidth="1"/>
    <col min="3" max="3" width="7.75390625" style="0" customWidth="1"/>
  </cols>
  <sheetData>
    <row r="1" spans="1:3" s="68" customFormat="1" ht="100.5" customHeight="1">
      <c r="A1" s="175" t="s">
        <v>720</v>
      </c>
      <c r="B1" s="175"/>
      <c r="C1"/>
    </row>
    <row r="2" spans="1:2" ht="63" customHeight="1">
      <c r="A2" s="176" t="s">
        <v>721</v>
      </c>
      <c r="B2" s="176"/>
    </row>
    <row r="3" ht="13.5" thickBot="1"/>
    <row r="4" spans="1:3" s="68" customFormat="1" ht="39.75" customHeight="1" thickBot="1" thickTop="1">
      <c r="A4" s="78" t="s">
        <v>652</v>
      </c>
      <c r="B4" s="78" t="s">
        <v>653</v>
      </c>
      <c r="C4" s="79"/>
    </row>
    <row r="5" spans="1:2" ht="64.5" thickTop="1">
      <c r="A5" s="77" t="s">
        <v>654</v>
      </c>
      <c r="B5" s="80" t="s">
        <v>722</v>
      </c>
    </row>
    <row r="6" ht="12.75">
      <c r="B6" s="81"/>
    </row>
    <row r="7" spans="1:3" s="68" customFormat="1" ht="89.25">
      <c r="A7" s="82" t="s">
        <v>723</v>
      </c>
      <c r="B7" s="83" t="s">
        <v>724</v>
      </c>
      <c r="C7" s="83"/>
    </row>
    <row r="8" ht="13.5" thickBot="1"/>
    <row r="9" spans="1:3" ht="26.25" thickBot="1">
      <c r="A9" s="77" t="s">
        <v>655</v>
      </c>
      <c r="B9" s="84" t="s">
        <v>656</v>
      </c>
      <c r="C9" s="85"/>
    </row>
    <row r="11" spans="1:3" ht="26.25" thickBot="1">
      <c r="A11" s="77" t="s">
        <v>657</v>
      </c>
      <c r="B11" s="86">
        <v>41.4</v>
      </c>
      <c r="C11" s="4" t="s">
        <v>211</v>
      </c>
    </row>
    <row r="13" spans="1:3" ht="41.25" thickBot="1">
      <c r="A13" s="77" t="s">
        <v>699</v>
      </c>
      <c r="B13" s="87">
        <v>1543</v>
      </c>
      <c r="C13" s="88" t="s">
        <v>658</v>
      </c>
    </row>
    <row r="15" spans="1:3" ht="26.25" thickBot="1">
      <c r="A15" s="77" t="s">
        <v>659</v>
      </c>
      <c r="B15" s="89">
        <v>14.5</v>
      </c>
      <c r="C15" s="8" t="s">
        <v>213</v>
      </c>
    </row>
    <row r="17" ht="72">
      <c r="A17" s="90" t="s">
        <v>700</v>
      </c>
    </row>
    <row r="19" spans="1:3" ht="18">
      <c r="A19" s="10" t="s">
        <v>214</v>
      </c>
      <c r="B19" s="13" t="s">
        <v>660</v>
      </c>
      <c r="C19" s="91" t="s">
        <v>661</v>
      </c>
    </row>
    <row r="20" spans="1:3" ht="15.75">
      <c r="A20" s="92" t="s">
        <v>662</v>
      </c>
      <c r="B20" s="13" t="s">
        <v>663</v>
      </c>
      <c r="C20" s="12" t="s">
        <v>664</v>
      </c>
    </row>
    <row r="21" spans="1:3" ht="15.75">
      <c r="A21" s="93" t="s">
        <v>701</v>
      </c>
      <c r="B21" s="13" t="s">
        <v>665</v>
      </c>
      <c r="C21" s="91" t="s">
        <v>217</v>
      </c>
    </row>
    <row r="22" spans="1:3" ht="63.75">
      <c r="A22" s="77" t="s">
        <v>666</v>
      </c>
      <c r="B22" s="94" t="s">
        <v>667</v>
      </c>
      <c r="C22" s="95"/>
    </row>
    <row r="24" spans="1:2" ht="43.5">
      <c r="A24" s="77" t="s">
        <v>702</v>
      </c>
      <c r="B24" s="96" t="s">
        <v>668</v>
      </c>
    </row>
    <row r="26" spans="1:3" ht="24.75">
      <c r="A26" s="97" t="s">
        <v>220</v>
      </c>
      <c r="B26" s="180" t="s">
        <v>669</v>
      </c>
      <c r="C26" s="98"/>
    </row>
    <row r="27" ht="63.75">
      <c r="A27" s="77" t="s">
        <v>670</v>
      </c>
    </row>
    <row r="28" spans="1:3" ht="15.75">
      <c r="A28" s="20" t="s">
        <v>703</v>
      </c>
      <c r="B28" s="13" t="s">
        <v>671</v>
      </c>
      <c r="C28" s="99" t="s">
        <v>672</v>
      </c>
    </row>
    <row r="29" spans="1:3" s="68" customFormat="1" ht="15.75">
      <c r="A29" s="100" t="s">
        <v>704</v>
      </c>
      <c r="B29" s="13" t="s">
        <v>673</v>
      </c>
      <c r="C29" s="91" t="s">
        <v>674</v>
      </c>
    </row>
    <row r="30" spans="1:3" ht="30.75">
      <c r="A30" s="101" t="s">
        <v>705</v>
      </c>
      <c r="B30" s="13" t="s">
        <v>675</v>
      </c>
      <c r="C30" s="99" t="s">
        <v>676</v>
      </c>
    </row>
    <row r="31" spans="1:2" ht="15.75">
      <c r="A31" s="100" t="s">
        <v>706</v>
      </c>
      <c r="B31" s="13" t="s">
        <v>677</v>
      </c>
    </row>
    <row r="32" spans="1:2" ht="49.5" customHeight="1">
      <c r="A32" s="102" t="s">
        <v>678</v>
      </c>
      <c r="B32" s="103"/>
    </row>
    <row r="33" spans="1:3" ht="51">
      <c r="A33" s="77" t="s">
        <v>707</v>
      </c>
      <c r="B33" s="104" t="s">
        <v>708</v>
      </c>
      <c r="C33" s="105"/>
    </row>
    <row r="34" spans="1:3" s="68" customFormat="1" ht="47.25">
      <c r="A34" s="106" t="s">
        <v>228</v>
      </c>
      <c r="B34" s="107" t="s">
        <v>679</v>
      </c>
      <c r="C34" s="108"/>
    </row>
    <row r="35" spans="1:3" s="68" customFormat="1" ht="25.5">
      <c r="A35" s="177" t="s">
        <v>680</v>
      </c>
      <c r="B35" s="107" t="s">
        <v>681</v>
      </c>
      <c r="C35" s="108"/>
    </row>
    <row r="36" spans="1:3" s="68" customFormat="1" ht="38.25">
      <c r="A36" s="177"/>
      <c r="B36" s="107" t="s">
        <v>682</v>
      </c>
      <c r="C36" s="108"/>
    </row>
    <row r="37" spans="1:3" s="68" customFormat="1" ht="38.25">
      <c r="A37" s="109"/>
      <c r="B37" s="110" t="s">
        <v>683</v>
      </c>
      <c r="C37" s="111"/>
    </row>
    <row r="38" spans="1:3" s="68" customFormat="1" ht="63.75">
      <c r="A38" s="109"/>
      <c r="B38" s="112" t="s">
        <v>684</v>
      </c>
      <c r="C38" s="113"/>
    </row>
    <row r="40" ht="12.75">
      <c r="A40" s="77" t="s">
        <v>685</v>
      </c>
    </row>
    <row r="41" ht="13.5" thickBot="1"/>
    <row r="42" spans="1:2" ht="98.25" customHeight="1" thickBot="1" thickTop="1">
      <c r="A42" s="178" t="s">
        <v>709</v>
      </c>
      <c r="B42" s="179"/>
    </row>
    <row r="43" ht="27.75" customHeight="1" thickTop="1"/>
    <row r="44" ht="67.5" customHeight="1">
      <c r="A44" s="114" t="s">
        <v>686</v>
      </c>
    </row>
    <row r="45" spans="1:2" ht="25.5">
      <c r="A45" s="77" t="s">
        <v>726</v>
      </c>
      <c r="B45" s="115" t="s">
        <v>243</v>
      </c>
    </row>
    <row r="46" ht="55.5" customHeight="1">
      <c r="A46" s="77" t="s">
        <v>0</v>
      </c>
    </row>
    <row r="47" ht="38.25">
      <c r="A47" s="77" t="s">
        <v>687</v>
      </c>
    </row>
    <row r="49" ht="63.75">
      <c r="A49" s="77" t="s">
        <v>1</v>
      </c>
    </row>
    <row r="52" ht="36">
      <c r="A52" s="116" t="s">
        <v>710</v>
      </c>
    </row>
    <row r="53" ht="63.75">
      <c r="A53" s="77" t="s">
        <v>725</v>
      </c>
    </row>
    <row r="54" ht="90">
      <c r="A54" s="90" t="s">
        <v>711</v>
      </c>
    </row>
    <row r="57" spans="1:2" ht="49.5">
      <c r="A57" s="77" t="s">
        <v>712</v>
      </c>
      <c r="B57" s="121" t="s">
        <v>694</v>
      </c>
    </row>
    <row r="58" spans="1:2" s="68" customFormat="1" ht="12.75">
      <c r="A58" s="109"/>
      <c r="B58" s="109"/>
    </row>
    <row r="60" ht="15.75">
      <c r="A60" s="117" t="s">
        <v>688</v>
      </c>
    </row>
    <row r="61" spans="1:2" ht="51">
      <c r="A61" s="77" t="s">
        <v>689</v>
      </c>
      <c r="B61" s="118">
        <v>18.5674</v>
      </c>
    </row>
    <row r="62" spans="1:2" ht="25.5">
      <c r="A62" s="77" t="s">
        <v>690</v>
      </c>
      <c r="B62" s="119">
        <v>756767.843</v>
      </c>
    </row>
    <row r="63" ht="51">
      <c r="A63" s="77" t="s">
        <v>691</v>
      </c>
    </row>
    <row r="64" spans="1:2" ht="31.5" customHeight="1">
      <c r="A64" s="77" t="s">
        <v>692</v>
      </c>
      <c r="B64" s="120" t="s">
        <v>693</v>
      </c>
    </row>
    <row r="65" spans="1:3" ht="12.75">
      <c r="A65" s="123"/>
      <c r="B65" s="122"/>
      <c r="C65" s="124"/>
    </row>
    <row r="66" spans="1:3" ht="12.75">
      <c r="A66" s="123"/>
      <c r="B66" s="122"/>
      <c r="C66" s="124"/>
    </row>
    <row r="67" spans="1:3" ht="31.5" customHeight="1">
      <c r="A67" s="173" t="s">
        <v>695</v>
      </c>
      <c r="B67" s="173"/>
      <c r="C67" s="124"/>
    </row>
    <row r="68" spans="1:3" ht="22.5" customHeight="1">
      <c r="A68" s="174" t="s">
        <v>696</v>
      </c>
      <c r="B68" s="174"/>
      <c r="C68" s="124"/>
    </row>
    <row r="69" spans="1:3" ht="15">
      <c r="A69" s="169" t="s">
        <v>713</v>
      </c>
      <c r="B69" s="169"/>
      <c r="C69" s="124"/>
    </row>
    <row r="70" spans="1:3" ht="15">
      <c r="A70" s="169" t="s">
        <v>714</v>
      </c>
      <c r="B70" s="169"/>
      <c r="C70" s="124"/>
    </row>
    <row r="71" spans="1:3" ht="30" customHeight="1">
      <c r="A71" s="169" t="s">
        <v>697</v>
      </c>
      <c r="B71" s="169"/>
      <c r="C71" s="124"/>
    </row>
    <row r="72" spans="1:3" ht="72.75" customHeight="1">
      <c r="A72" s="170" t="s">
        <v>715</v>
      </c>
      <c r="B72" s="170"/>
      <c r="C72" s="124"/>
    </row>
    <row r="73" spans="1:3" ht="27" customHeight="1">
      <c r="A73" s="171" t="s">
        <v>698</v>
      </c>
      <c r="B73" s="171"/>
      <c r="C73" s="124"/>
    </row>
    <row r="74" spans="1:3" ht="51.75" customHeight="1">
      <c r="A74" s="172" t="s">
        <v>716</v>
      </c>
      <c r="B74" s="172"/>
      <c r="C74" s="124"/>
    </row>
    <row r="75" spans="1:3" ht="12.75">
      <c r="A75" s="123"/>
      <c r="B75" s="122"/>
      <c r="C75" s="124"/>
    </row>
    <row r="76" spans="1:3" ht="12.75">
      <c r="A76" s="123"/>
      <c r="B76" s="122"/>
      <c r="C76" s="124"/>
    </row>
    <row r="77" spans="1:3" ht="80.25" customHeight="1">
      <c r="A77" s="167" t="s">
        <v>717</v>
      </c>
      <c r="B77" s="167"/>
      <c r="C77" s="124"/>
    </row>
    <row r="78" spans="1:3" ht="93" customHeight="1">
      <c r="A78" s="167" t="s">
        <v>718</v>
      </c>
      <c r="B78" s="167"/>
      <c r="C78" s="124"/>
    </row>
    <row r="79" spans="1:3" ht="12.75">
      <c r="A79" s="123"/>
      <c r="B79" s="122"/>
      <c r="C79" s="124"/>
    </row>
    <row r="80" spans="1:3" ht="12.75">
      <c r="A80" s="123"/>
      <c r="B80" s="122"/>
      <c r="C80" s="124"/>
    </row>
    <row r="81" spans="1:3" ht="108" customHeight="1">
      <c r="A81" s="168" t="s">
        <v>719</v>
      </c>
      <c r="B81" s="168"/>
      <c r="C81" s="124"/>
    </row>
    <row r="82" spans="1:3" ht="12.75">
      <c r="A82" s="123"/>
      <c r="B82" s="122"/>
      <c r="C82" s="124"/>
    </row>
  </sheetData>
  <mergeCells count="15">
    <mergeCell ref="A1:B1"/>
    <mergeCell ref="A2:B2"/>
    <mergeCell ref="A35:A36"/>
    <mergeCell ref="A42:B42"/>
    <mergeCell ref="A67:B67"/>
    <mergeCell ref="A68:B68"/>
    <mergeCell ref="A69:B69"/>
    <mergeCell ref="A70:B70"/>
    <mergeCell ref="A77:B77"/>
    <mergeCell ref="A78:B78"/>
    <mergeCell ref="A81:B81"/>
    <mergeCell ref="A71:B71"/>
    <mergeCell ref="A72:B72"/>
    <mergeCell ref="A73:B73"/>
    <mergeCell ref="A74:B74"/>
  </mergeCells>
  <printOptions/>
  <pageMargins left="0.1968503937007874" right="0.1968503937007874" top="0.1968503937007874" bottom="0.5905511811023623" header="0.5118110236220472" footer="0.5118110236220472"/>
  <pageSetup fitToHeight="0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ВООП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Выборка 8.1b1</dc:title>
  <dc:subject>Орнитология</dc:subject>
  <dc:creator>Алексей Панков</dc:creator>
  <cp:keywords/>
  <dc:description>Выборка данных зимнего учёта птиц</dc:description>
  <cp:lastModifiedBy>User</cp:lastModifiedBy>
  <cp:lastPrinted>2001-05-28T15:53:48Z</cp:lastPrinted>
  <dcterms:created xsi:type="dcterms:W3CDTF">2001-05-24T21:17:27Z</dcterms:created>
  <dcterms:modified xsi:type="dcterms:W3CDTF">2020-04-07T10:28:33Z</dcterms:modified>
  <cp:category/>
  <cp:version/>
  <cp:contentType/>
  <cp:contentStatus/>
</cp:coreProperties>
</file>